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<sst xmlns="http://schemas.openxmlformats.org/spreadsheetml/2006/main" count="180" uniqueCount="121">
  <si>
    <t>序号</t>
  </si>
  <si>
    <t>姓名</t>
  </si>
  <si>
    <t>姓名：</t>
  </si>
  <si>
    <t>学号</t>
  </si>
  <si>
    <t>学号：</t>
  </si>
  <si>
    <t>总分</t>
  </si>
  <si>
    <t>书院：</t>
  </si>
  <si>
    <t>备注</t>
  </si>
  <si>
    <t>刘宇晨</t>
  </si>
  <si>
    <t>精诚书院</t>
  </si>
  <si>
    <t>路畅</t>
  </si>
  <si>
    <t>202351803111</t>
  </si>
  <si>
    <t>田冰妍</t>
  </si>
  <si>
    <t>袁佳</t>
  </si>
  <si>
    <t>李士豪</t>
  </si>
  <si>
    <t>202351803525</t>
  </si>
  <si>
    <t>朱靖贤</t>
  </si>
  <si>
    <t>202351803303</t>
  </si>
  <si>
    <t>董瑞飞</t>
  </si>
  <si>
    <t>202351803112</t>
  </si>
  <si>
    <t>霍岚轩</t>
  </si>
  <si>
    <t>202351803933</t>
  </si>
  <si>
    <t>陈静瑶</t>
  </si>
  <si>
    <t>202351803514</t>
  </si>
  <si>
    <t>王梦欣</t>
  </si>
  <si>
    <t>202351803216</t>
  </si>
  <si>
    <t>寇可心</t>
  </si>
  <si>
    <t>202451804210</t>
  </si>
  <si>
    <t>李君</t>
  </si>
  <si>
    <t>杨宇哲</t>
  </si>
  <si>
    <t>秦潇迪</t>
  </si>
  <si>
    <t>202334500819</t>
  </si>
  <si>
    <t>韩美霖</t>
  </si>
  <si>
    <t>202351803516</t>
  </si>
  <si>
    <t>蒋雨辰</t>
  </si>
  <si>
    <t>202461220816</t>
  </si>
  <si>
    <t>仝成康</t>
  </si>
  <si>
    <t>202351803826</t>
  </si>
  <si>
    <t>蒋金金</t>
  </si>
  <si>
    <t>202451804001</t>
  </si>
  <si>
    <t>高远怡</t>
  </si>
  <si>
    <t>202451804206</t>
  </si>
  <si>
    <t>刘滨瑜</t>
  </si>
  <si>
    <t>202334500824</t>
  </si>
  <si>
    <t>左玉娇</t>
  </si>
  <si>
    <t>李阳</t>
  </si>
  <si>
    <t>202351803709</t>
  </si>
  <si>
    <t>丁子涵</t>
  </si>
  <si>
    <t>202354509711</t>
  </si>
  <si>
    <t>周旭泽</t>
  </si>
  <si>
    <t>任志晓</t>
  </si>
  <si>
    <t>202435300811</t>
  </si>
  <si>
    <t>刘沅林</t>
  </si>
  <si>
    <t>202461219530</t>
  </si>
  <si>
    <t>李甜甜</t>
  </si>
  <si>
    <t>202351803617</t>
  </si>
  <si>
    <t>郑翔之</t>
  </si>
  <si>
    <t>202451803630</t>
  </si>
  <si>
    <t>李艺婷</t>
  </si>
  <si>
    <t>202451803713</t>
  </si>
  <si>
    <t>满佳乐</t>
  </si>
  <si>
    <t>202351803810</t>
  </si>
  <si>
    <t>齐一蓓</t>
  </si>
  <si>
    <t>202451804112</t>
  </si>
  <si>
    <t>张严</t>
  </si>
  <si>
    <t>202351803213</t>
  </si>
  <si>
    <t>张允航</t>
  </si>
  <si>
    <t>202461220330</t>
  </si>
  <si>
    <t>张梦晴</t>
  </si>
  <si>
    <t>202351803306</t>
  </si>
  <si>
    <t>李戈瑶</t>
  </si>
  <si>
    <t>202451804307</t>
  </si>
  <si>
    <t>侯翔宇</t>
  </si>
  <si>
    <t>202334500723</t>
  </si>
  <si>
    <t>陈静怡</t>
  </si>
  <si>
    <t>202334500734</t>
  </si>
  <si>
    <t>王思研</t>
  </si>
  <si>
    <t>202351803310</t>
  </si>
  <si>
    <t>王淼</t>
  </si>
  <si>
    <t>张怡蒙</t>
  </si>
  <si>
    <t>202451803806</t>
  </si>
  <si>
    <t>尚怡安</t>
  </si>
  <si>
    <t>202351803902</t>
  </si>
  <si>
    <t>刘佳音</t>
  </si>
  <si>
    <t>202334500804</t>
  </si>
  <si>
    <t>谢雅雯</t>
  </si>
  <si>
    <t>202451804303</t>
  </si>
  <si>
    <t>张博文</t>
  </si>
  <si>
    <t>王玥</t>
  </si>
  <si>
    <t>202432000119</t>
  </si>
  <si>
    <t>张瑾萱</t>
  </si>
  <si>
    <t>202451804221</t>
  </si>
  <si>
    <t>王成玉</t>
  </si>
  <si>
    <t>202451804434</t>
  </si>
  <si>
    <t>薛馨</t>
  </si>
  <si>
    <t>202352309316</t>
  </si>
  <si>
    <t>杨程宇</t>
  </si>
  <si>
    <t>202351803421</t>
  </si>
  <si>
    <t>姬明月</t>
  </si>
  <si>
    <t>202451804423</t>
  </si>
  <si>
    <t>王佳蓓</t>
  </si>
  <si>
    <t>202451804421</t>
  </si>
  <si>
    <t>魏晓倩</t>
  </si>
  <si>
    <t>202334000227</t>
  </si>
  <si>
    <t>韩毓妍</t>
  </si>
  <si>
    <t>高海伦</t>
  </si>
  <si>
    <t>高若凡</t>
  </si>
  <si>
    <t>202451803902</t>
  </si>
  <si>
    <t>韩稳稳</t>
  </si>
  <si>
    <t>202351803319</t>
  </si>
  <si>
    <t>赵玲钰</t>
  </si>
  <si>
    <t>202451804502</t>
  </si>
  <si>
    <t>崔凯华</t>
  </si>
  <si>
    <t>202351804004</t>
  </si>
  <si>
    <t>霍曼璐</t>
  </si>
  <si>
    <t>202334000207</t>
  </si>
  <si>
    <t>张耀雯</t>
  </si>
  <si>
    <t>202334500704</t>
  </si>
  <si>
    <t>陈雨翔</t>
  </si>
  <si>
    <t>缺考</t>
  </si>
  <si>
    <t>大学生艺术团推优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</si>
</sst>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1" fillId="0" borderId="0" xfId="49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E1" sqref="E$1:E$1048576"/>
    </sheetView>
  </sheetViews>
  <sheetFormatPr defaultColWidth="9" defaultRowHeight="13.5" outlineLevelCol="7"/>
  <cols>
    <col min="1" max="1" width="9" style="1"/>
    <col min="2" max="2" width="12.4867256637168" style="1" customWidth="1"/>
    <col min="3" max="3" width="14.646017699115" style="1" hidden="1" customWidth="1"/>
    <col min="4" max="4" width="23.2389380530973" style="1" customWidth="1"/>
    <col min="5" max="5" width="25.5486725663717" style="1" hidden="1" customWidth="1"/>
    <col min="6" max="7" width="9" style="1"/>
    <col min="8" max="8" width="38.2477876106195" style="1" customWidth="1"/>
    <col min="9" max="16384" width="9" style="1"/>
  </cols>
  <sheetData>
    <row r="1" spans="1:8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1" t="s">
        <v>7</v>
      </c>
    </row>
    <row r="2" spans="1:7">
      <c r="A2" s="2">
        <v>1</v>
      </c>
      <c r="B2" s="4" t="str">
        <f>REPLACE(C2,2,1,"*")</f>
        <v>刘*晨</v>
      </c>
      <c r="C2" s="2" t="s">
        <v>8</v>
      </c>
      <c r="D2" s="2" t="str">
        <f>REPLACE(E2,8,2,"***")</f>
        <v>2021549***07</v>
      </c>
      <c r="E2" s="2">
        <v>20215491807</v>
      </c>
      <c r="F2" s="2">
        <v>89</v>
      </c>
      <c r="G2" s="2" t="s">
        <v>9</v>
      </c>
    </row>
    <row r="3" spans="1:7">
      <c r="A3" s="2">
        <v>2</v>
      </c>
      <c r="B3" s="4" t="str">
        <f t="shared" ref="B3:B34" si="0">REPLACE(C3,2,1,"*")</f>
        <v>路*</v>
      </c>
      <c r="C3" s="2" t="s">
        <v>10</v>
      </c>
      <c r="D3" s="2" t="str">
        <f>REPLACE(E3,8,3,"***")</f>
        <v>2023518***11</v>
      </c>
      <c r="E3" s="2" t="s">
        <v>11</v>
      </c>
      <c r="F3" s="2">
        <v>88.5</v>
      </c>
      <c r="G3" s="2" t="s">
        <v>9</v>
      </c>
    </row>
    <row r="4" spans="1:7">
      <c r="A4" s="2">
        <v>3</v>
      </c>
      <c r="B4" s="4" t="str">
        <f t="shared" si="0"/>
        <v>田*妍</v>
      </c>
      <c r="C4" s="2" t="s">
        <v>12</v>
      </c>
      <c r="D4" s="2" t="str">
        <f>REPLACE(E4,8,2,"***")</f>
        <v>2021549***02</v>
      </c>
      <c r="E4" s="2">
        <v>20215492002</v>
      </c>
      <c r="F4" s="2">
        <v>88.5</v>
      </c>
      <c r="G4" s="2" t="s">
        <v>9</v>
      </c>
    </row>
    <row r="5" spans="1:7">
      <c r="A5" s="2">
        <v>4</v>
      </c>
      <c r="B5" s="4" t="str">
        <f t="shared" si="0"/>
        <v>袁*</v>
      </c>
      <c r="C5" s="2" t="s">
        <v>13</v>
      </c>
      <c r="D5" s="2" t="str">
        <f>REPLACE(E5,8,2,"***")</f>
        <v>2021549***05</v>
      </c>
      <c r="E5" s="2">
        <v>20215491705</v>
      </c>
      <c r="F5" s="2">
        <v>88</v>
      </c>
      <c r="G5" s="2" t="s">
        <v>9</v>
      </c>
    </row>
    <row r="6" spans="1:7">
      <c r="A6" s="2">
        <v>5</v>
      </c>
      <c r="B6" s="4" t="str">
        <f t="shared" si="0"/>
        <v>李*豪</v>
      </c>
      <c r="C6" s="2" t="s">
        <v>14</v>
      </c>
      <c r="D6" s="2" t="str">
        <f t="shared" ref="D4:D35" si="1">REPLACE(E6,8,3,"***")</f>
        <v>2023518***25</v>
      </c>
      <c r="E6" s="2" t="s">
        <v>15</v>
      </c>
      <c r="F6" s="2">
        <v>87.5</v>
      </c>
      <c r="G6" s="2" t="s">
        <v>9</v>
      </c>
    </row>
    <row r="7" spans="1:7">
      <c r="A7" s="2">
        <v>6</v>
      </c>
      <c r="B7" s="4" t="str">
        <f t="shared" si="0"/>
        <v>朱*贤</v>
      </c>
      <c r="C7" s="2" t="s">
        <v>16</v>
      </c>
      <c r="D7" s="2" t="str">
        <f t="shared" si="1"/>
        <v>2023518***03</v>
      </c>
      <c r="E7" s="2" t="s">
        <v>17</v>
      </c>
      <c r="F7" s="2">
        <v>86.5</v>
      </c>
      <c r="G7" s="2" t="s">
        <v>9</v>
      </c>
    </row>
    <row r="8" spans="1:7">
      <c r="A8" s="2">
        <v>7</v>
      </c>
      <c r="B8" s="4" t="str">
        <f t="shared" si="0"/>
        <v>董*飞</v>
      </c>
      <c r="C8" s="2" t="s">
        <v>18</v>
      </c>
      <c r="D8" s="2" t="str">
        <f t="shared" si="1"/>
        <v>2023518***12</v>
      </c>
      <c r="E8" s="2" t="s">
        <v>19</v>
      </c>
      <c r="F8" s="2">
        <v>86.5</v>
      </c>
      <c r="G8" s="2" t="s">
        <v>9</v>
      </c>
    </row>
    <row r="9" spans="1:7">
      <c r="A9" s="2">
        <v>8</v>
      </c>
      <c r="B9" s="4" t="str">
        <f t="shared" si="0"/>
        <v>霍*轩</v>
      </c>
      <c r="C9" s="2" t="s">
        <v>20</v>
      </c>
      <c r="D9" s="2" t="str">
        <f t="shared" si="1"/>
        <v>2023518***33</v>
      </c>
      <c r="E9" s="2" t="s">
        <v>21</v>
      </c>
      <c r="F9" s="2">
        <v>86</v>
      </c>
      <c r="G9" s="2" t="s">
        <v>9</v>
      </c>
    </row>
    <row r="10" spans="1:7">
      <c r="A10" s="2">
        <v>9</v>
      </c>
      <c r="B10" s="4" t="str">
        <f t="shared" si="0"/>
        <v>陈*瑶</v>
      </c>
      <c r="C10" s="2" t="s">
        <v>22</v>
      </c>
      <c r="D10" s="2" t="str">
        <f t="shared" si="1"/>
        <v>2023518***14</v>
      </c>
      <c r="E10" s="2" t="s">
        <v>23</v>
      </c>
      <c r="F10" s="2">
        <v>86</v>
      </c>
      <c r="G10" s="2" t="s">
        <v>9</v>
      </c>
    </row>
    <row r="11" spans="1:7">
      <c r="A11" s="2">
        <v>10</v>
      </c>
      <c r="B11" s="4" t="str">
        <f t="shared" si="0"/>
        <v>王*欣</v>
      </c>
      <c r="C11" s="2" t="s">
        <v>24</v>
      </c>
      <c r="D11" s="2" t="str">
        <f t="shared" si="1"/>
        <v>2023518***16</v>
      </c>
      <c r="E11" s="2" t="s">
        <v>25</v>
      </c>
      <c r="F11" s="2">
        <v>86</v>
      </c>
      <c r="G11" s="2" t="s">
        <v>9</v>
      </c>
    </row>
    <row r="12" spans="1:7">
      <c r="A12" s="2">
        <v>11</v>
      </c>
      <c r="B12" s="4" t="str">
        <f t="shared" si="0"/>
        <v>寇*心</v>
      </c>
      <c r="C12" s="2" t="s">
        <v>26</v>
      </c>
      <c r="D12" s="2" t="str">
        <f t="shared" si="1"/>
        <v>2024518***10</v>
      </c>
      <c r="E12" s="2" t="s">
        <v>27</v>
      </c>
      <c r="F12" s="2">
        <v>85</v>
      </c>
      <c r="G12" s="2" t="s">
        <v>9</v>
      </c>
    </row>
    <row r="13" spans="1:7">
      <c r="A13" s="2">
        <v>12</v>
      </c>
      <c r="B13" s="4" t="str">
        <f t="shared" si="0"/>
        <v>李*</v>
      </c>
      <c r="C13" s="2" t="s">
        <v>28</v>
      </c>
      <c r="D13" s="2" t="str">
        <f>REPLACE(E13,8,2,"***")</f>
        <v>2021549***08</v>
      </c>
      <c r="E13" s="2">
        <v>20215491908</v>
      </c>
      <c r="F13" s="2">
        <v>84.5</v>
      </c>
      <c r="G13" s="2" t="s">
        <v>9</v>
      </c>
    </row>
    <row r="14" spans="1:7">
      <c r="A14" s="2">
        <v>13</v>
      </c>
      <c r="B14" s="4" t="str">
        <f t="shared" si="0"/>
        <v>杨*哲</v>
      </c>
      <c r="C14" s="2" t="s">
        <v>29</v>
      </c>
      <c r="D14" s="2" t="str">
        <f>REPLACE(E14,8,2,"***")</f>
        <v>2022513***13</v>
      </c>
      <c r="E14" s="2">
        <v>20225136213</v>
      </c>
      <c r="F14" s="2">
        <v>84.5</v>
      </c>
      <c r="G14" s="2" t="s">
        <v>9</v>
      </c>
    </row>
    <row r="15" spans="1:7">
      <c r="A15" s="2">
        <v>14</v>
      </c>
      <c r="B15" s="4" t="str">
        <f t="shared" si="0"/>
        <v>秦*迪</v>
      </c>
      <c r="C15" s="2" t="s">
        <v>30</v>
      </c>
      <c r="D15" s="2" t="str">
        <f t="shared" si="1"/>
        <v>2023345***19</v>
      </c>
      <c r="E15" s="2" t="s">
        <v>31</v>
      </c>
      <c r="F15" s="2">
        <v>84.5</v>
      </c>
      <c r="G15" s="2" t="s">
        <v>9</v>
      </c>
    </row>
    <row r="16" spans="1:7">
      <c r="A16" s="2">
        <v>15</v>
      </c>
      <c r="B16" s="4" t="str">
        <f t="shared" si="0"/>
        <v>韩*霖</v>
      </c>
      <c r="C16" s="5" t="s">
        <v>32</v>
      </c>
      <c r="D16" s="2" t="str">
        <f t="shared" si="1"/>
        <v>2023518***16</v>
      </c>
      <c r="E16" s="2" t="s">
        <v>33</v>
      </c>
      <c r="F16" s="2">
        <v>84.5</v>
      </c>
      <c r="G16" s="2" t="s">
        <v>9</v>
      </c>
    </row>
    <row r="17" spans="1:7">
      <c r="A17" s="2">
        <v>16</v>
      </c>
      <c r="B17" s="4" t="str">
        <f t="shared" si="0"/>
        <v>蒋*辰</v>
      </c>
      <c r="C17" s="2" t="s">
        <v>34</v>
      </c>
      <c r="D17" s="2" t="str">
        <f t="shared" si="1"/>
        <v>2024612***16</v>
      </c>
      <c r="E17" s="2" t="s">
        <v>35</v>
      </c>
      <c r="F17" s="2">
        <v>84</v>
      </c>
      <c r="G17" s="2" t="s">
        <v>9</v>
      </c>
    </row>
    <row r="18" spans="1:7">
      <c r="A18" s="2">
        <v>17</v>
      </c>
      <c r="B18" s="4" t="str">
        <f t="shared" si="0"/>
        <v>仝*康</v>
      </c>
      <c r="C18" s="2" t="s">
        <v>36</v>
      </c>
      <c r="D18" s="2" t="str">
        <f t="shared" si="1"/>
        <v>2023518***26</v>
      </c>
      <c r="E18" s="2" t="s">
        <v>37</v>
      </c>
      <c r="F18" s="2">
        <v>84</v>
      </c>
      <c r="G18" s="2" t="s">
        <v>9</v>
      </c>
    </row>
    <row r="19" spans="1:7">
      <c r="A19" s="2">
        <v>18</v>
      </c>
      <c r="B19" s="4" t="str">
        <f t="shared" si="0"/>
        <v>蒋*金</v>
      </c>
      <c r="C19" s="2" t="s">
        <v>38</v>
      </c>
      <c r="D19" s="2" t="str">
        <f t="shared" si="1"/>
        <v>2024518***01</v>
      </c>
      <c r="E19" s="2" t="s">
        <v>39</v>
      </c>
      <c r="F19" s="2">
        <v>84</v>
      </c>
      <c r="G19" s="2" t="s">
        <v>9</v>
      </c>
    </row>
    <row r="20" spans="1:7">
      <c r="A20" s="2">
        <v>19</v>
      </c>
      <c r="B20" s="4" t="str">
        <f t="shared" si="0"/>
        <v>高*怡</v>
      </c>
      <c r="C20" s="2" t="s">
        <v>40</v>
      </c>
      <c r="D20" s="2" t="str">
        <f t="shared" si="1"/>
        <v>2024518***06</v>
      </c>
      <c r="E20" s="2" t="s">
        <v>41</v>
      </c>
      <c r="F20" s="2">
        <v>84</v>
      </c>
      <c r="G20" s="2" t="s">
        <v>9</v>
      </c>
    </row>
    <row r="21" spans="1:7">
      <c r="A21" s="2">
        <v>20</v>
      </c>
      <c r="B21" s="4" t="str">
        <f t="shared" si="0"/>
        <v>刘*瑜</v>
      </c>
      <c r="C21" s="2" t="s">
        <v>42</v>
      </c>
      <c r="D21" s="2" t="str">
        <f t="shared" si="1"/>
        <v>2023345***24</v>
      </c>
      <c r="E21" s="2" t="s">
        <v>43</v>
      </c>
      <c r="F21" s="2">
        <v>83.5</v>
      </c>
      <c r="G21" s="2" t="s">
        <v>9</v>
      </c>
    </row>
    <row r="22" spans="1:7">
      <c r="A22" s="2">
        <v>21</v>
      </c>
      <c r="B22" s="4" t="str">
        <f t="shared" si="0"/>
        <v>左*娇</v>
      </c>
      <c r="C22" s="2" t="s">
        <v>44</v>
      </c>
      <c r="D22" s="2" t="str">
        <f>REPLACE(E22,8,2,"***")</f>
        <v>2022513***08</v>
      </c>
      <c r="E22" s="2">
        <v>20225136008</v>
      </c>
      <c r="F22" s="2">
        <v>83.5</v>
      </c>
      <c r="G22" s="2" t="s">
        <v>9</v>
      </c>
    </row>
    <row r="23" spans="1:7">
      <c r="A23" s="2">
        <v>22</v>
      </c>
      <c r="B23" s="4" t="str">
        <f t="shared" si="0"/>
        <v>李*</v>
      </c>
      <c r="C23" s="5" t="s">
        <v>45</v>
      </c>
      <c r="D23" s="2" t="str">
        <f t="shared" si="1"/>
        <v>2023518***09</v>
      </c>
      <c r="E23" s="2" t="s">
        <v>46</v>
      </c>
      <c r="F23" s="2">
        <v>83</v>
      </c>
      <c r="G23" s="2" t="s">
        <v>9</v>
      </c>
    </row>
    <row r="24" spans="1:7">
      <c r="A24" s="2">
        <v>23</v>
      </c>
      <c r="B24" s="4" t="str">
        <f t="shared" si="0"/>
        <v>丁*涵</v>
      </c>
      <c r="C24" s="6" t="s">
        <v>47</v>
      </c>
      <c r="D24" s="2" t="str">
        <f t="shared" si="1"/>
        <v>2023545***11</v>
      </c>
      <c r="E24" s="7" t="s">
        <v>48</v>
      </c>
      <c r="F24" s="7">
        <v>83</v>
      </c>
      <c r="G24" s="8" t="s">
        <v>9</v>
      </c>
    </row>
    <row r="25" spans="1:7">
      <c r="A25" s="2">
        <v>24</v>
      </c>
      <c r="B25" s="4" t="str">
        <f t="shared" si="0"/>
        <v>周*泽</v>
      </c>
      <c r="C25" s="2" t="s">
        <v>49</v>
      </c>
      <c r="D25" s="2" t="str">
        <f>REPLACE(E25,8,2,"***")</f>
        <v>2022513***24</v>
      </c>
      <c r="E25" s="2">
        <v>20225136124</v>
      </c>
      <c r="F25" s="2">
        <v>83</v>
      </c>
      <c r="G25" s="2" t="s">
        <v>9</v>
      </c>
    </row>
    <row r="26" spans="1:7">
      <c r="A26" s="2">
        <v>25</v>
      </c>
      <c r="B26" s="4" t="str">
        <f t="shared" si="0"/>
        <v>任*晓</v>
      </c>
      <c r="C26" s="2" t="s">
        <v>50</v>
      </c>
      <c r="D26" s="2" t="str">
        <f t="shared" si="1"/>
        <v>2024353***11</v>
      </c>
      <c r="E26" s="2" t="s">
        <v>51</v>
      </c>
      <c r="F26" s="2">
        <v>83</v>
      </c>
      <c r="G26" s="2" t="s">
        <v>9</v>
      </c>
    </row>
    <row r="27" spans="1:7">
      <c r="A27" s="2">
        <v>26</v>
      </c>
      <c r="B27" s="4" t="str">
        <f t="shared" si="0"/>
        <v>刘*林</v>
      </c>
      <c r="C27" s="2" t="s">
        <v>52</v>
      </c>
      <c r="D27" s="2" t="str">
        <f t="shared" si="1"/>
        <v>2024612***30</v>
      </c>
      <c r="E27" s="2" t="s">
        <v>53</v>
      </c>
      <c r="F27" s="2">
        <v>82.5</v>
      </c>
      <c r="G27" s="2" t="s">
        <v>9</v>
      </c>
    </row>
    <row r="28" spans="1:7">
      <c r="A28" s="2">
        <v>27</v>
      </c>
      <c r="B28" s="4" t="str">
        <f t="shared" si="0"/>
        <v>李*甜</v>
      </c>
      <c r="C28" s="2" t="s">
        <v>54</v>
      </c>
      <c r="D28" s="2" t="str">
        <f t="shared" si="1"/>
        <v>2023518***17</v>
      </c>
      <c r="E28" s="2" t="s">
        <v>55</v>
      </c>
      <c r="F28" s="2">
        <v>82.5</v>
      </c>
      <c r="G28" s="2" t="s">
        <v>9</v>
      </c>
    </row>
    <row r="29" spans="1:7">
      <c r="A29" s="2">
        <v>28</v>
      </c>
      <c r="B29" s="4" t="str">
        <f t="shared" si="0"/>
        <v>郑*之</v>
      </c>
      <c r="C29" s="2" t="s">
        <v>56</v>
      </c>
      <c r="D29" s="2" t="str">
        <f t="shared" si="1"/>
        <v>2024518***30</v>
      </c>
      <c r="E29" s="2" t="s">
        <v>57</v>
      </c>
      <c r="F29" s="2">
        <v>82</v>
      </c>
      <c r="G29" s="2" t="s">
        <v>9</v>
      </c>
    </row>
    <row r="30" spans="1:7">
      <c r="A30" s="2">
        <v>29</v>
      </c>
      <c r="B30" s="4" t="str">
        <f t="shared" si="0"/>
        <v>李*婷</v>
      </c>
      <c r="C30" s="2" t="s">
        <v>58</v>
      </c>
      <c r="D30" s="2" t="str">
        <f t="shared" si="1"/>
        <v>2024518***13</v>
      </c>
      <c r="E30" s="2" t="s">
        <v>59</v>
      </c>
      <c r="F30" s="2">
        <v>82</v>
      </c>
      <c r="G30" s="2" t="s">
        <v>9</v>
      </c>
    </row>
    <row r="31" spans="1:7">
      <c r="A31" s="2">
        <v>30</v>
      </c>
      <c r="B31" s="4" t="str">
        <f t="shared" si="0"/>
        <v>满*乐</v>
      </c>
      <c r="C31" s="2" t="s">
        <v>60</v>
      </c>
      <c r="D31" s="2" t="str">
        <f t="shared" si="1"/>
        <v>2023518***10</v>
      </c>
      <c r="E31" s="2" t="s">
        <v>61</v>
      </c>
      <c r="F31" s="2">
        <v>81.5</v>
      </c>
      <c r="G31" s="2" t="s">
        <v>9</v>
      </c>
    </row>
    <row r="32" spans="1:7">
      <c r="A32" s="2">
        <v>31</v>
      </c>
      <c r="B32" s="4" t="str">
        <f t="shared" si="0"/>
        <v>齐*蓓</v>
      </c>
      <c r="C32" s="2" t="s">
        <v>62</v>
      </c>
      <c r="D32" s="2" t="str">
        <f t="shared" si="1"/>
        <v>2024518***12</v>
      </c>
      <c r="E32" s="2" t="s">
        <v>63</v>
      </c>
      <c r="F32" s="2">
        <v>81</v>
      </c>
      <c r="G32" s="2" t="s">
        <v>9</v>
      </c>
    </row>
    <row r="33" spans="1:7">
      <c r="A33" s="2">
        <v>32</v>
      </c>
      <c r="B33" s="4" t="str">
        <f t="shared" si="0"/>
        <v>张*</v>
      </c>
      <c r="C33" s="2" t="s">
        <v>64</v>
      </c>
      <c r="D33" s="2" t="str">
        <f t="shared" si="1"/>
        <v>2023518***13</v>
      </c>
      <c r="E33" s="2" t="s">
        <v>65</v>
      </c>
      <c r="F33" s="2">
        <v>81</v>
      </c>
      <c r="G33" s="2" t="s">
        <v>9</v>
      </c>
    </row>
    <row r="34" spans="1:7">
      <c r="A34" s="2">
        <v>33</v>
      </c>
      <c r="B34" s="4" t="str">
        <f t="shared" si="0"/>
        <v>张*航</v>
      </c>
      <c r="C34" s="2" t="s">
        <v>66</v>
      </c>
      <c r="D34" s="2" t="str">
        <f t="shared" si="1"/>
        <v>2024612***30</v>
      </c>
      <c r="E34" s="2" t="s">
        <v>67</v>
      </c>
      <c r="F34" s="2">
        <v>80.5</v>
      </c>
      <c r="G34" s="2" t="s">
        <v>9</v>
      </c>
    </row>
    <row r="35" spans="1:7">
      <c r="A35" s="2">
        <v>34</v>
      </c>
      <c r="B35" s="4" t="str">
        <f t="shared" ref="B35:B62" si="2">REPLACE(C35,2,1,"*")</f>
        <v>张*晴</v>
      </c>
      <c r="C35" s="2" t="s">
        <v>68</v>
      </c>
      <c r="D35" s="2" t="str">
        <f t="shared" si="1"/>
        <v>2023518***06</v>
      </c>
      <c r="E35" s="2" t="s">
        <v>69</v>
      </c>
      <c r="F35" s="2">
        <v>80.5</v>
      </c>
      <c r="G35" s="2" t="s">
        <v>9</v>
      </c>
    </row>
    <row r="36" spans="1:7">
      <c r="A36" s="2">
        <v>35</v>
      </c>
      <c r="B36" s="4" t="str">
        <f t="shared" si="2"/>
        <v>李*瑶</v>
      </c>
      <c r="C36" s="2" t="s">
        <v>70</v>
      </c>
      <c r="D36" s="2" t="str">
        <f t="shared" ref="D36:D62" si="3">REPLACE(E36,8,3,"***")</f>
        <v>2024518***07</v>
      </c>
      <c r="E36" s="2" t="s">
        <v>71</v>
      </c>
      <c r="F36" s="2">
        <v>80.5</v>
      </c>
      <c r="G36" s="2" t="s">
        <v>9</v>
      </c>
    </row>
    <row r="37" spans="1:7">
      <c r="A37" s="2">
        <v>36</v>
      </c>
      <c r="B37" s="4" t="str">
        <f t="shared" si="2"/>
        <v>侯*宇</v>
      </c>
      <c r="C37" s="2" t="s">
        <v>72</v>
      </c>
      <c r="D37" s="2" t="str">
        <f t="shared" si="3"/>
        <v>2023345***23</v>
      </c>
      <c r="E37" s="2" t="s">
        <v>73</v>
      </c>
      <c r="F37" s="2">
        <v>80</v>
      </c>
      <c r="G37" s="2" t="s">
        <v>9</v>
      </c>
    </row>
    <row r="38" spans="1:7">
      <c r="A38" s="2">
        <v>37</v>
      </c>
      <c r="B38" s="4" t="str">
        <f t="shared" si="2"/>
        <v>陈*怡</v>
      </c>
      <c r="C38" s="2" t="s">
        <v>74</v>
      </c>
      <c r="D38" s="2" t="str">
        <f t="shared" si="3"/>
        <v>2023345***34</v>
      </c>
      <c r="E38" s="2" t="s">
        <v>75</v>
      </c>
      <c r="F38" s="2">
        <v>80</v>
      </c>
      <c r="G38" s="2" t="s">
        <v>9</v>
      </c>
    </row>
    <row r="39" spans="1:7">
      <c r="A39" s="2">
        <v>38</v>
      </c>
      <c r="B39" s="4" t="str">
        <f t="shared" si="2"/>
        <v>王*研</v>
      </c>
      <c r="C39" s="2" t="s">
        <v>76</v>
      </c>
      <c r="D39" s="2" t="str">
        <f t="shared" si="3"/>
        <v>2023518***10</v>
      </c>
      <c r="E39" s="2" t="s">
        <v>77</v>
      </c>
      <c r="F39" s="2">
        <v>80</v>
      </c>
      <c r="G39" s="2" t="s">
        <v>9</v>
      </c>
    </row>
    <row r="40" spans="1:7">
      <c r="A40" s="2">
        <v>39</v>
      </c>
      <c r="B40" s="4" t="str">
        <f t="shared" si="2"/>
        <v>王*</v>
      </c>
      <c r="C40" s="2" t="s">
        <v>78</v>
      </c>
      <c r="D40" s="2" t="str">
        <f>REPLACE(E40,8,2,"***")</f>
        <v>2022513***04</v>
      </c>
      <c r="E40" s="2">
        <v>20225136204</v>
      </c>
      <c r="F40" s="2">
        <v>79.5</v>
      </c>
      <c r="G40" s="2" t="s">
        <v>9</v>
      </c>
    </row>
    <row r="41" spans="1:7">
      <c r="A41" s="2">
        <v>40</v>
      </c>
      <c r="B41" s="4" t="str">
        <f t="shared" si="2"/>
        <v>张*蒙</v>
      </c>
      <c r="C41" s="2" t="s">
        <v>79</v>
      </c>
      <c r="D41" s="2" t="str">
        <f t="shared" si="3"/>
        <v>2024518***06</v>
      </c>
      <c r="E41" s="2" t="s">
        <v>80</v>
      </c>
      <c r="F41" s="2">
        <v>79.5</v>
      </c>
      <c r="G41" s="2" t="s">
        <v>9</v>
      </c>
    </row>
    <row r="42" spans="1:7">
      <c r="A42" s="2">
        <v>41</v>
      </c>
      <c r="B42" s="4" t="str">
        <f t="shared" si="2"/>
        <v>尚*安</v>
      </c>
      <c r="C42" s="2" t="s">
        <v>81</v>
      </c>
      <c r="D42" s="2" t="str">
        <f t="shared" si="3"/>
        <v>2023518***02</v>
      </c>
      <c r="E42" s="2" t="s">
        <v>82</v>
      </c>
      <c r="F42" s="2">
        <v>79</v>
      </c>
      <c r="G42" s="2" t="s">
        <v>9</v>
      </c>
    </row>
    <row r="43" spans="1:7">
      <c r="A43" s="2">
        <v>42</v>
      </c>
      <c r="B43" s="4" t="str">
        <f t="shared" si="2"/>
        <v>刘*音</v>
      </c>
      <c r="C43" s="2" t="s">
        <v>83</v>
      </c>
      <c r="D43" s="2" t="str">
        <f t="shared" si="3"/>
        <v>2023345***04</v>
      </c>
      <c r="E43" s="2" t="s">
        <v>84</v>
      </c>
      <c r="F43" s="2">
        <v>79</v>
      </c>
      <c r="G43" s="2" t="s">
        <v>9</v>
      </c>
    </row>
    <row r="44" spans="1:7">
      <c r="A44" s="2">
        <v>43</v>
      </c>
      <c r="B44" s="4" t="str">
        <f t="shared" si="2"/>
        <v>谢*雯</v>
      </c>
      <c r="C44" s="5" t="s">
        <v>85</v>
      </c>
      <c r="D44" s="2" t="str">
        <f t="shared" si="3"/>
        <v>2024518***03</v>
      </c>
      <c r="E44" s="2" t="s">
        <v>86</v>
      </c>
      <c r="F44" s="2">
        <v>78.5</v>
      </c>
      <c r="G44" s="2" t="s">
        <v>9</v>
      </c>
    </row>
    <row r="45" spans="1:7">
      <c r="A45" s="2">
        <v>44</v>
      </c>
      <c r="B45" s="4" t="str">
        <f t="shared" si="2"/>
        <v>张*文</v>
      </c>
      <c r="C45" s="2" t="s">
        <v>87</v>
      </c>
      <c r="D45" s="2" t="str">
        <f>REPLACE(E45,8,2,"***")</f>
        <v>2022513***15</v>
      </c>
      <c r="E45" s="2">
        <v>20225136315</v>
      </c>
      <c r="F45" s="2">
        <v>78.5</v>
      </c>
      <c r="G45" s="2" t="s">
        <v>9</v>
      </c>
    </row>
    <row r="46" spans="1:7">
      <c r="A46" s="2">
        <v>45</v>
      </c>
      <c r="B46" s="4" t="str">
        <f t="shared" si="2"/>
        <v>王*</v>
      </c>
      <c r="C46" s="2" t="s">
        <v>88</v>
      </c>
      <c r="D46" s="2" t="str">
        <f t="shared" si="3"/>
        <v>2024320***19</v>
      </c>
      <c r="E46" s="2" t="s">
        <v>89</v>
      </c>
      <c r="F46" s="2">
        <v>78.5</v>
      </c>
      <c r="G46" s="2" t="s">
        <v>9</v>
      </c>
    </row>
    <row r="47" spans="1:7">
      <c r="A47" s="2">
        <v>46</v>
      </c>
      <c r="B47" s="4" t="str">
        <f t="shared" si="2"/>
        <v>张*萱</v>
      </c>
      <c r="C47" s="2" t="s">
        <v>90</v>
      </c>
      <c r="D47" s="2" t="str">
        <f t="shared" si="3"/>
        <v>2024518***21</v>
      </c>
      <c r="E47" s="2" t="s">
        <v>91</v>
      </c>
      <c r="F47" s="2">
        <v>78.5</v>
      </c>
      <c r="G47" s="2" t="s">
        <v>9</v>
      </c>
    </row>
    <row r="48" spans="1:7">
      <c r="A48" s="2">
        <v>47</v>
      </c>
      <c r="B48" s="4" t="str">
        <f t="shared" si="2"/>
        <v>王*玉</v>
      </c>
      <c r="C48" s="2" t="s">
        <v>92</v>
      </c>
      <c r="D48" s="2" t="str">
        <f t="shared" si="3"/>
        <v>2024518***34</v>
      </c>
      <c r="E48" s="2" t="s">
        <v>93</v>
      </c>
      <c r="F48" s="2">
        <v>78</v>
      </c>
      <c r="G48" s="2" t="s">
        <v>9</v>
      </c>
    </row>
    <row r="49" spans="1:7">
      <c r="A49" s="2">
        <v>48</v>
      </c>
      <c r="B49" s="4" t="str">
        <f t="shared" si="2"/>
        <v>薛*</v>
      </c>
      <c r="C49" s="2" t="s">
        <v>94</v>
      </c>
      <c r="D49" s="2" t="str">
        <f t="shared" si="3"/>
        <v>2023523***16</v>
      </c>
      <c r="E49" s="2" t="s">
        <v>95</v>
      </c>
      <c r="F49" s="2">
        <v>78</v>
      </c>
      <c r="G49" s="2" t="s">
        <v>9</v>
      </c>
    </row>
    <row r="50" spans="1:7">
      <c r="A50" s="2">
        <v>49</v>
      </c>
      <c r="B50" s="4" t="str">
        <f t="shared" si="2"/>
        <v>杨*宇</v>
      </c>
      <c r="C50" s="2" t="s">
        <v>96</v>
      </c>
      <c r="D50" s="2" t="str">
        <f t="shared" si="3"/>
        <v>2023518***21</v>
      </c>
      <c r="E50" s="2" t="s">
        <v>97</v>
      </c>
      <c r="F50" s="2">
        <v>77.5</v>
      </c>
      <c r="G50" s="2" t="s">
        <v>9</v>
      </c>
    </row>
    <row r="51" spans="1:7">
      <c r="A51" s="2">
        <v>50</v>
      </c>
      <c r="B51" s="4" t="str">
        <f t="shared" si="2"/>
        <v>姬*月</v>
      </c>
      <c r="C51" s="2" t="s">
        <v>98</v>
      </c>
      <c r="D51" s="2" t="str">
        <f t="shared" si="3"/>
        <v>2024518***23</v>
      </c>
      <c r="E51" s="2" t="s">
        <v>99</v>
      </c>
      <c r="F51" s="2">
        <v>77.5</v>
      </c>
      <c r="G51" s="2" t="s">
        <v>9</v>
      </c>
    </row>
    <row r="52" spans="1:7">
      <c r="A52" s="2">
        <v>51</v>
      </c>
      <c r="B52" s="4" t="str">
        <f t="shared" si="2"/>
        <v>王*蓓</v>
      </c>
      <c r="C52" s="2" t="s">
        <v>100</v>
      </c>
      <c r="D52" s="2" t="str">
        <f t="shared" si="3"/>
        <v>2024518***21</v>
      </c>
      <c r="E52" s="2" t="s">
        <v>101</v>
      </c>
      <c r="F52" s="2">
        <v>76.5</v>
      </c>
      <c r="G52" s="2" t="s">
        <v>9</v>
      </c>
    </row>
    <row r="53" spans="1:7">
      <c r="A53" s="2">
        <v>52</v>
      </c>
      <c r="B53" s="4" t="str">
        <f t="shared" si="2"/>
        <v>魏*倩</v>
      </c>
      <c r="C53" s="2" t="s">
        <v>102</v>
      </c>
      <c r="D53" s="2" t="str">
        <f t="shared" si="3"/>
        <v>2023340***27</v>
      </c>
      <c r="E53" s="2" t="s">
        <v>103</v>
      </c>
      <c r="F53" s="2">
        <v>76</v>
      </c>
      <c r="G53" s="2" t="s">
        <v>9</v>
      </c>
    </row>
    <row r="54" spans="1:7">
      <c r="A54" s="2">
        <v>53</v>
      </c>
      <c r="B54" s="4" t="str">
        <f t="shared" si="2"/>
        <v>韩*妍</v>
      </c>
      <c r="C54" s="2" t="s">
        <v>104</v>
      </c>
      <c r="D54" s="2" t="str">
        <f>REPLACE(E54,8,2,"***")</f>
        <v>2022513***08</v>
      </c>
      <c r="E54" s="2">
        <v>20225136108</v>
      </c>
      <c r="F54" s="2">
        <v>76</v>
      </c>
      <c r="G54" s="2" t="s">
        <v>9</v>
      </c>
    </row>
    <row r="55" spans="1:7">
      <c r="A55" s="2">
        <v>54</v>
      </c>
      <c r="B55" s="4" t="str">
        <f t="shared" si="2"/>
        <v>高*伦</v>
      </c>
      <c r="C55" s="2" t="s">
        <v>105</v>
      </c>
      <c r="D55" s="2" t="str">
        <f>REPLACE(E55,8,2,"***")</f>
        <v>2022513***03</v>
      </c>
      <c r="E55" s="2">
        <v>20225136303</v>
      </c>
      <c r="F55" s="2">
        <v>74.5</v>
      </c>
      <c r="G55" s="2" t="s">
        <v>9</v>
      </c>
    </row>
    <row r="56" spans="1:7">
      <c r="A56" s="2">
        <v>55</v>
      </c>
      <c r="B56" s="4" t="str">
        <f t="shared" si="2"/>
        <v>高*凡</v>
      </c>
      <c r="C56" s="2" t="s">
        <v>106</v>
      </c>
      <c r="D56" s="2" t="str">
        <f t="shared" si="3"/>
        <v>2024518***02</v>
      </c>
      <c r="E56" s="2" t="s">
        <v>107</v>
      </c>
      <c r="F56" s="2">
        <v>72.5</v>
      </c>
      <c r="G56" s="2" t="s">
        <v>9</v>
      </c>
    </row>
    <row r="57" spans="1:7">
      <c r="A57" s="2">
        <v>56</v>
      </c>
      <c r="B57" s="4" t="str">
        <f t="shared" si="2"/>
        <v>韩*稳</v>
      </c>
      <c r="C57" s="2" t="s">
        <v>108</v>
      </c>
      <c r="D57" s="2" t="str">
        <f t="shared" si="3"/>
        <v>2023518***19</v>
      </c>
      <c r="E57" s="2" t="s">
        <v>109</v>
      </c>
      <c r="F57" s="2">
        <v>71.5</v>
      </c>
      <c r="G57" s="2" t="s">
        <v>9</v>
      </c>
    </row>
    <row r="58" spans="1:7">
      <c r="A58" s="2">
        <v>57</v>
      </c>
      <c r="B58" s="4" t="str">
        <f t="shared" si="2"/>
        <v>赵*钰</v>
      </c>
      <c r="C58" s="2" t="s">
        <v>110</v>
      </c>
      <c r="D58" s="2" t="str">
        <f t="shared" si="3"/>
        <v>2024518***02</v>
      </c>
      <c r="E58" s="2" t="s">
        <v>111</v>
      </c>
      <c r="F58" s="2">
        <v>71.5</v>
      </c>
      <c r="G58" s="2" t="s">
        <v>9</v>
      </c>
    </row>
    <row r="59" spans="1:7">
      <c r="A59" s="2">
        <v>58</v>
      </c>
      <c r="B59" s="4" t="str">
        <f t="shared" si="2"/>
        <v>崔*华</v>
      </c>
      <c r="C59" s="2" t="s">
        <v>112</v>
      </c>
      <c r="D59" s="2" t="str">
        <f t="shared" si="3"/>
        <v>2023518***04</v>
      </c>
      <c r="E59" s="2" t="s">
        <v>113</v>
      </c>
      <c r="F59" s="2">
        <v>69.5</v>
      </c>
      <c r="G59" s="2" t="s">
        <v>9</v>
      </c>
    </row>
    <row r="60" spans="1:7">
      <c r="A60" s="2">
        <v>59</v>
      </c>
      <c r="B60" s="4" t="str">
        <f t="shared" si="2"/>
        <v>霍*璐</v>
      </c>
      <c r="C60" s="2" t="s">
        <v>114</v>
      </c>
      <c r="D60" s="2" t="str">
        <f t="shared" si="3"/>
        <v>2023340***07</v>
      </c>
      <c r="E60" s="2" t="s">
        <v>115</v>
      </c>
      <c r="F60" s="2">
        <v>61</v>
      </c>
      <c r="G60" s="2" t="s">
        <v>9</v>
      </c>
    </row>
    <row r="61" spans="1:8">
      <c r="A61" s="7">
        <v>60</v>
      </c>
      <c r="B61" s="4" t="str">
        <f t="shared" si="2"/>
        <v>张*雯</v>
      </c>
      <c r="C61" s="8" t="s">
        <v>116</v>
      </c>
      <c r="D61" s="2" t="str">
        <f t="shared" si="3"/>
        <v>2023345***04</v>
      </c>
      <c r="E61" s="7" t="s">
        <v>117</v>
      </c>
      <c r="F61" s="7">
        <v>61</v>
      </c>
      <c r="G61" s="8" t="s">
        <v>9</v>
      </c>
      <c r="H61" s="9"/>
    </row>
    <row r="62" spans="2:8">
      <c r="B62" s="4" t="str">
        <f t="shared" si="2"/>
        <v>陈*翔</v>
      </c>
      <c r="C62" s="10" t="s">
        <v>118</v>
      </c>
      <c r="D62" s="2"/>
      <c r="E62" s="11"/>
      <c r="F62" s="10" t="s">
        <v>119</v>
      </c>
      <c r="H62" s="9" t="s">
        <v>120</v>
      </c>
    </row>
  </sheetData>
  <autoFilter xmlns:etc="http://www.wps.cn/officeDocument/2017/etCustomData" ref="A1:H62" etc:filterBottomFollowUsedRange="0">
    <extLst/>
  </autoFilter>
  <sortState ref="A2:H61">
    <sortCondition ref="A2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曹雨蕊</cp:lastModifiedBy>
  <dcterms:created xsi:type="dcterms:W3CDTF">2023-05-12T11:15:00Z</dcterms:created>
  <dcterms:modified xsi:type="dcterms:W3CDTF">2025-11-26T14:11:43Z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CAC47780F626464DB448668C66174E63_12</vt:lpwstr>
  </property>
</Properties>
</file>