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55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Sheet1!$A$1:$G$73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<sst xmlns="http://schemas.openxmlformats.org/spreadsheetml/2006/main" count="203" uniqueCount="134">
  <si>
    <t>序号</t>
  </si>
  <si>
    <t>姓名</t>
  </si>
  <si>
    <t>姓名：</t>
  </si>
  <si>
    <t>学号</t>
  </si>
  <si>
    <t>学号：</t>
  </si>
  <si>
    <t>总分</t>
  </si>
  <si>
    <t>书院：</t>
  </si>
  <si>
    <t>备注</t>
  </si>
  <si>
    <t>李姳瑶</t>
  </si>
  <si>
    <t>日新书院</t>
  </si>
  <si>
    <t>高浏阳</t>
  </si>
  <si>
    <t>赵雨豪</t>
  </si>
  <si>
    <t>202352208927</t>
  </si>
  <si>
    <t>吴艳</t>
  </si>
  <si>
    <t>202461115702</t>
  </si>
  <si>
    <t>郭小瑞</t>
  </si>
  <si>
    <t>段淑媛</t>
  </si>
  <si>
    <t>202452310517</t>
  </si>
  <si>
    <t>戚富豪</t>
  </si>
  <si>
    <t>202461115725</t>
  </si>
  <si>
    <t>李申奥</t>
  </si>
  <si>
    <t>202461116419</t>
  </si>
  <si>
    <t>丁晓宇</t>
  </si>
  <si>
    <t>202361115034</t>
  </si>
  <si>
    <t>冯璐</t>
  </si>
  <si>
    <t>胡紫婷</t>
  </si>
  <si>
    <t>202461115201</t>
  </si>
  <si>
    <t>丁佳成</t>
  </si>
  <si>
    <t>202361114523</t>
  </si>
  <si>
    <t>石圆圆</t>
  </si>
  <si>
    <t>202352208913</t>
  </si>
  <si>
    <t>马建斐</t>
  </si>
  <si>
    <t>沈瑞瑞</t>
  </si>
  <si>
    <t>戚嘉惠</t>
  </si>
  <si>
    <t>202352510527</t>
  </si>
  <si>
    <t>韩瑞喆</t>
  </si>
  <si>
    <t>202352209126</t>
  </si>
  <si>
    <t>翟璐佳</t>
  </si>
  <si>
    <t>202461115817</t>
  </si>
  <si>
    <t>卞怡雯</t>
  </si>
  <si>
    <t>202334300602</t>
  </si>
  <si>
    <t>乔宗才</t>
  </si>
  <si>
    <t>202361114830</t>
  </si>
  <si>
    <t>王姿棋</t>
  </si>
  <si>
    <t>郭超群</t>
  </si>
  <si>
    <t>祝柠洁</t>
  </si>
  <si>
    <t>202354810315</t>
  </si>
  <si>
    <t>闫冰燕</t>
  </si>
  <si>
    <t>202361114915</t>
  </si>
  <si>
    <t>万海沛</t>
  </si>
  <si>
    <t>202461116106</t>
  </si>
  <si>
    <t>郑书宁</t>
  </si>
  <si>
    <t>202361114211</t>
  </si>
  <si>
    <t>王振阳</t>
  </si>
  <si>
    <t>姜俊美</t>
  </si>
  <si>
    <t>202352510524</t>
  </si>
  <si>
    <t>薛京京</t>
  </si>
  <si>
    <t>202352609808</t>
  </si>
  <si>
    <t>陈亮</t>
  </si>
  <si>
    <t>202354810123</t>
  </si>
  <si>
    <t>刘婧萱</t>
  </si>
  <si>
    <t>王世杰</t>
  </si>
  <si>
    <t>202461115902</t>
  </si>
  <si>
    <t>陈奕冰</t>
  </si>
  <si>
    <t>刘敏</t>
  </si>
  <si>
    <t>康乐怡</t>
  </si>
  <si>
    <t>赵静怡</t>
  </si>
  <si>
    <t>202354509502</t>
  </si>
  <si>
    <t>于青松</t>
  </si>
  <si>
    <t>202361114429</t>
  </si>
  <si>
    <t>乔怡洁</t>
  </si>
  <si>
    <t>张铭铭</t>
  </si>
  <si>
    <t>202461115415</t>
  </si>
  <si>
    <t>杨子涵</t>
  </si>
  <si>
    <t>王彩蓉</t>
  </si>
  <si>
    <t>王桂凤</t>
  </si>
  <si>
    <t>202361114116</t>
  </si>
  <si>
    <t>郭雨婷</t>
  </si>
  <si>
    <t>202354509716</t>
  </si>
  <si>
    <t>叶陈慧</t>
  </si>
  <si>
    <t>202561115607</t>
  </si>
  <si>
    <t>朱梦龙</t>
  </si>
  <si>
    <t>202452210230</t>
  </si>
  <si>
    <t>陈润雨</t>
  </si>
  <si>
    <t>高鹏</t>
  </si>
  <si>
    <t>202461115921</t>
  </si>
  <si>
    <t>侯浩岐</t>
  </si>
  <si>
    <t>202361115033</t>
  </si>
  <si>
    <t>吴华超</t>
  </si>
  <si>
    <t>202461115101</t>
  </si>
  <si>
    <t>日新学院</t>
  </si>
  <si>
    <t>张猜妹</t>
  </si>
  <si>
    <t>202461115508</t>
  </si>
  <si>
    <t>乔雨欣</t>
  </si>
  <si>
    <t>冯志强</t>
  </si>
  <si>
    <t>202461116318</t>
  </si>
  <si>
    <t>张瑾</t>
  </si>
  <si>
    <t>202352209101</t>
  </si>
  <si>
    <t>郭绣</t>
  </si>
  <si>
    <t>202452610906</t>
  </si>
  <si>
    <t>王焕</t>
  </si>
  <si>
    <t>董世洁</t>
  </si>
  <si>
    <t>薛贝易</t>
  </si>
  <si>
    <t>202454811318</t>
  </si>
  <si>
    <t>张嘉栋</t>
  </si>
  <si>
    <t>202462025323</t>
  </si>
  <si>
    <t>马弘印</t>
  </si>
  <si>
    <t>202461825005</t>
  </si>
  <si>
    <t>亢琪</t>
  </si>
  <si>
    <t>202462025212</t>
  </si>
  <si>
    <t>吕广田</t>
  </si>
  <si>
    <t>202361114729</t>
  </si>
  <si>
    <t>王曼</t>
  </si>
  <si>
    <t>202461115303</t>
  </si>
  <si>
    <t>郝修世</t>
  </si>
  <si>
    <t>202352309227</t>
  </si>
  <si>
    <t>郑甜甜</t>
  </si>
  <si>
    <t>周煜杨</t>
  </si>
  <si>
    <t>202461825118</t>
  </si>
  <si>
    <t>王泉翔</t>
  </si>
  <si>
    <t>202452210324</t>
  </si>
  <si>
    <t>王金政</t>
  </si>
  <si>
    <t>202354509623</t>
  </si>
  <si>
    <t>李晓静</t>
  </si>
  <si>
    <t>202461824916</t>
  </si>
  <si>
    <t>刘思豪</t>
  </si>
  <si>
    <t>202361114621</t>
  </si>
  <si>
    <t>袁慧愚</t>
  </si>
  <si>
    <t>202454510613</t>
  </si>
  <si>
    <t>高蓉</t>
  </si>
  <si>
    <t>202354589602</t>
  </si>
  <si>
    <t>任鑫芳</t>
  </si>
  <si>
    <t>缺考</t>
  </si>
  <si>
    <t>校社联推优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</si>
</sst>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0"/>
      <color theme="1"/>
      <name val="Arial"/>
      <charset val="134"/>
    </font>
    <font>
      <sz val="10"/>
      <color theme="1"/>
      <name val="宋体"/>
      <charset val="134"/>
    </font>
    <font>
      <sz val="10"/>
      <color rgb="FFFF0000"/>
      <name val="宋体"/>
      <charset val="134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4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4" borderId="4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1" fillId="0" borderId="0"/>
  </cellStyleXfs>
  <cellXfs count="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49" applyAlignment="1">
      <alignment horizontal="center" vertical="center"/>
    </xf>
    <xf numFmtId="0" fontId="2" fillId="0" borderId="0" xfId="49" applyFont="1" applyAlignment="1">
      <alignment horizontal="center" vertical="center"/>
    </xf>
    <xf numFmtId="0" fontId="1" fillId="0" borderId="0" xfId="49" applyFill="1" applyAlignment="1">
      <alignment horizontal="center" vertical="center"/>
    </xf>
    <xf numFmtId="0" fontId="3" fillId="0" borderId="0" xfId="49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3"/>
  <sheetViews>
    <sheetView tabSelected="1" workbookViewId="0">
      <selection activeCell="E1" sqref="E$1:E$1048576"/>
    </sheetView>
  </sheetViews>
  <sheetFormatPr defaultColWidth="9" defaultRowHeight="13.5" outlineLevelCol="7"/>
  <cols>
    <col min="1" max="1" width="9" style="1"/>
    <col min="2" max="2" width="16.1327433628319" style="1" customWidth="1"/>
    <col min="3" max="3" width="17.8141592920354" style="1" hidden="1" customWidth="1"/>
    <col min="4" max="4" width="20.5132743362832" style="1" customWidth="1"/>
    <col min="5" max="5" width="12.8938053097345" style="1" hidden="1" customWidth="1"/>
    <col min="6" max="7" width="9" style="1"/>
    <col min="8" max="8" width="15.1238938053097" style="1" customWidth="1"/>
    <col min="9" max="16384" width="9" style="1"/>
  </cols>
  <sheetData>
    <row r="1" spans="1:8">
      <c r="A1" s="2" t="s">
        <v>0</v>
      </c>
      <c r="B1" s="3" t="s">
        <v>1</v>
      </c>
      <c r="C1" s="2" t="s">
        <v>2</v>
      </c>
      <c r="D1" s="3" t="s">
        <v>3</v>
      </c>
      <c r="E1" s="2" t="s">
        <v>4</v>
      </c>
      <c r="F1" s="2" t="s">
        <v>5</v>
      </c>
      <c r="G1" s="2" t="s">
        <v>6</v>
      </c>
      <c r="H1" s="1" t="s">
        <v>7</v>
      </c>
    </row>
    <row r="2" spans="1:7">
      <c r="A2" s="2">
        <v>1</v>
      </c>
      <c r="B2" s="2" t="str">
        <f>REPLACE(C2,2,1,"*")</f>
        <v>李*瑶</v>
      </c>
      <c r="C2" s="2" t="s">
        <v>8</v>
      </c>
      <c r="D2" s="2" t="str">
        <f>REPLACE(E2,8,2,"***")</f>
        <v>2022549***06</v>
      </c>
      <c r="E2" s="2">
        <v>20225492106</v>
      </c>
      <c r="F2" s="2">
        <v>96</v>
      </c>
      <c r="G2" s="2" t="s">
        <v>9</v>
      </c>
    </row>
    <row r="3" spans="1:7">
      <c r="A3" s="2">
        <v>2</v>
      </c>
      <c r="B3" s="2" t="str">
        <f t="shared" ref="B3:B34" si="0">REPLACE(C3,2,1,"*")</f>
        <v>高*阳</v>
      </c>
      <c r="C3" s="2" t="s">
        <v>10</v>
      </c>
      <c r="D3" s="2" t="str">
        <f>REPLACE(E3,8,2,"***")</f>
        <v>2022549***05</v>
      </c>
      <c r="E3" s="2">
        <v>20225492105</v>
      </c>
      <c r="F3" s="2">
        <v>95</v>
      </c>
      <c r="G3" s="2" t="s">
        <v>9</v>
      </c>
    </row>
    <row r="4" spans="1:7">
      <c r="A4" s="2">
        <v>3</v>
      </c>
      <c r="B4" s="2" t="str">
        <f t="shared" si="0"/>
        <v>赵*豪</v>
      </c>
      <c r="C4" s="2" t="s">
        <v>11</v>
      </c>
      <c r="D4" s="2" t="str">
        <f t="shared" ref="D3:D34" si="1">REPLACE(E4,8,3,"***")</f>
        <v>2023522***27</v>
      </c>
      <c r="E4" s="2" t="s">
        <v>12</v>
      </c>
      <c r="F4" s="2">
        <v>94</v>
      </c>
      <c r="G4" s="2" t="s">
        <v>9</v>
      </c>
    </row>
    <row r="5" spans="1:7">
      <c r="A5" s="2">
        <v>4</v>
      </c>
      <c r="B5" s="2" t="str">
        <f t="shared" si="0"/>
        <v>吴*</v>
      </c>
      <c r="C5" s="2" t="s">
        <v>13</v>
      </c>
      <c r="D5" s="2" t="str">
        <f t="shared" si="1"/>
        <v>2024611***02</v>
      </c>
      <c r="E5" s="2" t="s">
        <v>14</v>
      </c>
      <c r="F5" s="2">
        <v>93.5</v>
      </c>
      <c r="G5" s="2" t="s">
        <v>9</v>
      </c>
    </row>
    <row r="6" spans="1:7">
      <c r="A6" s="2">
        <v>5</v>
      </c>
      <c r="B6" s="2" t="str">
        <f t="shared" si="0"/>
        <v>郭*瑞</v>
      </c>
      <c r="C6" s="2" t="s">
        <v>15</v>
      </c>
      <c r="D6" s="2" t="str">
        <f>REPLACE(E6,8,2,"***")</f>
        <v>2021518***01</v>
      </c>
      <c r="E6" s="2">
        <v>20215183801</v>
      </c>
      <c r="F6" s="2">
        <v>93.5</v>
      </c>
      <c r="G6" s="2" t="s">
        <v>9</v>
      </c>
    </row>
    <row r="7" spans="1:7">
      <c r="A7" s="2">
        <v>6</v>
      </c>
      <c r="B7" s="2" t="str">
        <f t="shared" si="0"/>
        <v>段*媛</v>
      </c>
      <c r="C7" s="2" t="s">
        <v>16</v>
      </c>
      <c r="D7" s="2" t="str">
        <f t="shared" si="1"/>
        <v>2024523***17</v>
      </c>
      <c r="E7" s="2" t="s">
        <v>17</v>
      </c>
      <c r="F7" s="2">
        <v>92.5</v>
      </c>
      <c r="G7" s="2" t="s">
        <v>9</v>
      </c>
    </row>
    <row r="8" spans="1:7">
      <c r="A8" s="2">
        <v>7</v>
      </c>
      <c r="B8" s="2" t="str">
        <f t="shared" si="0"/>
        <v>戚*豪</v>
      </c>
      <c r="C8" s="2" t="s">
        <v>18</v>
      </c>
      <c r="D8" s="2" t="str">
        <f t="shared" si="1"/>
        <v>2024611***25</v>
      </c>
      <c r="E8" s="2" t="s">
        <v>19</v>
      </c>
      <c r="F8" s="2">
        <v>92</v>
      </c>
      <c r="G8" s="2" t="s">
        <v>9</v>
      </c>
    </row>
    <row r="9" spans="1:7">
      <c r="A9" s="2">
        <v>8</v>
      </c>
      <c r="B9" s="2" t="str">
        <f t="shared" si="0"/>
        <v>李*奥</v>
      </c>
      <c r="C9" s="2" t="s">
        <v>20</v>
      </c>
      <c r="D9" s="2" t="str">
        <f t="shared" si="1"/>
        <v>2024611***19</v>
      </c>
      <c r="E9" s="2" t="s">
        <v>21</v>
      </c>
      <c r="F9" s="2">
        <v>89</v>
      </c>
      <c r="G9" s="2" t="s">
        <v>9</v>
      </c>
    </row>
    <row r="10" spans="1:7">
      <c r="A10" s="2">
        <v>9</v>
      </c>
      <c r="B10" s="2" t="str">
        <f t="shared" si="0"/>
        <v>丁*宇</v>
      </c>
      <c r="C10" s="2" t="s">
        <v>22</v>
      </c>
      <c r="D10" s="2" t="str">
        <f t="shared" si="1"/>
        <v>2023611***34</v>
      </c>
      <c r="E10" s="2" t="s">
        <v>23</v>
      </c>
      <c r="F10" s="2">
        <v>89</v>
      </c>
      <c r="G10" s="2" t="s">
        <v>9</v>
      </c>
    </row>
    <row r="11" spans="1:7">
      <c r="A11" s="2">
        <v>10</v>
      </c>
      <c r="B11" s="2" t="str">
        <f t="shared" si="0"/>
        <v>冯*</v>
      </c>
      <c r="C11" s="2" t="s">
        <v>24</v>
      </c>
      <c r="D11" s="2" t="str">
        <f>REPLACE(E11,8,2,"***")</f>
        <v>2022526***14</v>
      </c>
      <c r="E11" s="2">
        <v>20225269114</v>
      </c>
      <c r="F11" s="2">
        <v>89</v>
      </c>
      <c r="G11" s="2" t="s">
        <v>9</v>
      </c>
    </row>
    <row r="12" spans="1:7">
      <c r="A12" s="2">
        <v>11</v>
      </c>
      <c r="B12" s="2" t="str">
        <f t="shared" si="0"/>
        <v>胡*婷</v>
      </c>
      <c r="C12" s="2" t="s">
        <v>25</v>
      </c>
      <c r="D12" s="2" t="str">
        <f t="shared" si="1"/>
        <v>2024611***01</v>
      </c>
      <c r="E12" s="2" t="s">
        <v>26</v>
      </c>
      <c r="F12" s="2">
        <v>89</v>
      </c>
      <c r="G12" s="2" t="s">
        <v>9</v>
      </c>
    </row>
    <row r="13" spans="1:7">
      <c r="A13" s="2">
        <v>12</v>
      </c>
      <c r="B13" s="2" t="str">
        <f t="shared" si="0"/>
        <v>丁*成</v>
      </c>
      <c r="C13" s="2" t="s">
        <v>27</v>
      </c>
      <c r="D13" s="2" t="str">
        <f t="shared" si="1"/>
        <v>2023611***23</v>
      </c>
      <c r="E13" s="2" t="s">
        <v>28</v>
      </c>
      <c r="F13" s="2">
        <v>88.5</v>
      </c>
      <c r="G13" s="2" t="s">
        <v>9</v>
      </c>
    </row>
    <row r="14" spans="1:7">
      <c r="A14" s="2">
        <v>13</v>
      </c>
      <c r="B14" s="2" t="str">
        <f t="shared" si="0"/>
        <v>石*圆</v>
      </c>
      <c r="C14" s="2" t="s">
        <v>29</v>
      </c>
      <c r="D14" s="2" t="str">
        <f t="shared" si="1"/>
        <v>2023522***13</v>
      </c>
      <c r="E14" s="2" t="s">
        <v>30</v>
      </c>
      <c r="F14" s="2">
        <v>88.5</v>
      </c>
      <c r="G14" s="2" t="s">
        <v>9</v>
      </c>
    </row>
    <row r="15" spans="1:7">
      <c r="A15" s="2">
        <v>14</v>
      </c>
      <c r="B15" s="2" t="str">
        <f t="shared" si="0"/>
        <v>马*斐</v>
      </c>
      <c r="C15" s="2" t="s">
        <v>31</v>
      </c>
      <c r="D15" s="2" t="str">
        <f>REPLACE(E15,8,2,"***")</f>
        <v>2022549***16</v>
      </c>
      <c r="E15" s="2">
        <v>20225492116</v>
      </c>
      <c r="F15" s="2">
        <v>88.5</v>
      </c>
      <c r="G15" s="2" t="s">
        <v>9</v>
      </c>
    </row>
    <row r="16" spans="1:7">
      <c r="A16" s="2">
        <v>15</v>
      </c>
      <c r="B16" s="2" t="str">
        <f t="shared" si="0"/>
        <v>沈*瑞</v>
      </c>
      <c r="C16" s="2" t="s">
        <v>32</v>
      </c>
      <c r="D16" s="2" t="str">
        <f>REPLACE(E16,8,2,"***")</f>
        <v>2022545***09</v>
      </c>
      <c r="E16" s="2">
        <v>20225458909</v>
      </c>
      <c r="F16" s="2">
        <v>88</v>
      </c>
      <c r="G16" s="2" t="s">
        <v>9</v>
      </c>
    </row>
    <row r="17" spans="1:7">
      <c r="A17" s="2">
        <v>16</v>
      </c>
      <c r="B17" s="2" t="str">
        <f t="shared" si="0"/>
        <v>戚*惠</v>
      </c>
      <c r="C17" s="2" t="s">
        <v>33</v>
      </c>
      <c r="D17" s="2" t="str">
        <f t="shared" si="1"/>
        <v>2023525***27</v>
      </c>
      <c r="E17" s="2" t="s">
        <v>34</v>
      </c>
      <c r="F17" s="2">
        <v>88</v>
      </c>
      <c r="G17" s="2" t="s">
        <v>9</v>
      </c>
    </row>
    <row r="18" spans="1:7">
      <c r="A18" s="2">
        <v>17</v>
      </c>
      <c r="B18" s="2" t="str">
        <f t="shared" si="0"/>
        <v>韩*喆</v>
      </c>
      <c r="C18" s="2" t="s">
        <v>35</v>
      </c>
      <c r="D18" s="2" t="str">
        <f t="shared" si="1"/>
        <v>2023522***26</v>
      </c>
      <c r="E18" s="2" t="s">
        <v>36</v>
      </c>
      <c r="F18" s="2">
        <v>88</v>
      </c>
      <c r="G18" s="2" t="s">
        <v>9</v>
      </c>
    </row>
    <row r="19" spans="1:7">
      <c r="A19" s="2">
        <v>18</v>
      </c>
      <c r="B19" s="2" t="str">
        <f t="shared" si="0"/>
        <v>翟*佳</v>
      </c>
      <c r="C19" s="2" t="s">
        <v>37</v>
      </c>
      <c r="D19" s="2" t="str">
        <f t="shared" si="1"/>
        <v>2024611***17</v>
      </c>
      <c r="E19" s="2" t="s">
        <v>38</v>
      </c>
      <c r="F19" s="2">
        <v>88</v>
      </c>
      <c r="G19" s="2" t="s">
        <v>9</v>
      </c>
    </row>
    <row r="20" spans="1:7">
      <c r="A20" s="2">
        <v>19</v>
      </c>
      <c r="B20" s="2" t="str">
        <f t="shared" si="0"/>
        <v>卞*雯</v>
      </c>
      <c r="C20" s="2" t="s">
        <v>39</v>
      </c>
      <c r="D20" s="2" t="str">
        <f t="shared" si="1"/>
        <v>2023343***02</v>
      </c>
      <c r="E20" s="2" t="s">
        <v>40</v>
      </c>
      <c r="F20" s="2">
        <v>88</v>
      </c>
      <c r="G20" s="2" t="s">
        <v>9</v>
      </c>
    </row>
    <row r="21" spans="1:7">
      <c r="A21" s="2">
        <v>20</v>
      </c>
      <c r="B21" s="2" t="str">
        <f t="shared" si="0"/>
        <v>乔*才</v>
      </c>
      <c r="C21" s="2" t="s">
        <v>41</v>
      </c>
      <c r="D21" s="2" t="str">
        <f t="shared" si="1"/>
        <v>2023611***30</v>
      </c>
      <c r="E21" s="2" t="s">
        <v>42</v>
      </c>
      <c r="F21" s="2">
        <v>87.5</v>
      </c>
      <c r="G21" s="2" t="s">
        <v>9</v>
      </c>
    </row>
    <row r="22" spans="1:7">
      <c r="A22" s="2">
        <v>21</v>
      </c>
      <c r="B22" s="2" t="str">
        <f t="shared" si="0"/>
        <v>王*棋</v>
      </c>
      <c r="C22" s="2" t="s">
        <v>43</v>
      </c>
      <c r="D22" s="2" t="str">
        <f>REPLACE(E22,8,2,"***")</f>
        <v>2022525***17</v>
      </c>
      <c r="E22" s="2">
        <v>20225259717</v>
      </c>
      <c r="F22" s="2">
        <v>87.5</v>
      </c>
      <c r="G22" s="2" t="s">
        <v>9</v>
      </c>
    </row>
    <row r="23" spans="1:7">
      <c r="A23" s="2">
        <v>22</v>
      </c>
      <c r="B23" s="2" t="str">
        <f t="shared" si="0"/>
        <v>郭*群</v>
      </c>
      <c r="C23" s="2" t="s">
        <v>44</v>
      </c>
      <c r="D23" s="2" t="str">
        <f>REPLACE(E23,8,2,"***")</f>
        <v>2022549***10</v>
      </c>
      <c r="E23" s="2">
        <v>20225491710</v>
      </c>
      <c r="F23" s="2">
        <v>87.5</v>
      </c>
      <c r="G23" s="2" t="s">
        <v>9</v>
      </c>
    </row>
    <row r="24" spans="1:7">
      <c r="A24" s="2">
        <v>23</v>
      </c>
      <c r="B24" s="2" t="str">
        <f t="shared" si="0"/>
        <v>祝*洁</v>
      </c>
      <c r="C24" s="2" t="s">
        <v>45</v>
      </c>
      <c r="D24" s="2" t="str">
        <f t="shared" si="1"/>
        <v>2023548***15</v>
      </c>
      <c r="E24" s="2" t="s">
        <v>46</v>
      </c>
      <c r="F24" s="2">
        <v>87</v>
      </c>
      <c r="G24" s="2" t="s">
        <v>9</v>
      </c>
    </row>
    <row r="25" spans="1:7">
      <c r="A25" s="2">
        <v>24</v>
      </c>
      <c r="B25" s="2" t="str">
        <f t="shared" si="0"/>
        <v>闫*燕</v>
      </c>
      <c r="C25" s="2" t="s">
        <v>47</v>
      </c>
      <c r="D25" s="2" t="str">
        <f t="shared" si="1"/>
        <v>2023611***15</v>
      </c>
      <c r="E25" s="2" t="s">
        <v>48</v>
      </c>
      <c r="F25" s="2">
        <v>87</v>
      </c>
      <c r="G25" s="2" t="s">
        <v>9</v>
      </c>
    </row>
    <row r="26" spans="1:7">
      <c r="A26" s="2">
        <v>25</v>
      </c>
      <c r="B26" s="2" t="str">
        <f t="shared" si="0"/>
        <v>万*沛</v>
      </c>
      <c r="C26" s="2" t="s">
        <v>49</v>
      </c>
      <c r="D26" s="2" t="str">
        <f t="shared" si="1"/>
        <v>2024611***06</v>
      </c>
      <c r="E26" s="2" t="s">
        <v>50</v>
      </c>
      <c r="F26" s="2">
        <v>86.5</v>
      </c>
      <c r="G26" s="2" t="s">
        <v>9</v>
      </c>
    </row>
    <row r="27" spans="1:7">
      <c r="A27" s="2">
        <v>26</v>
      </c>
      <c r="B27" s="2" t="str">
        <f t="shared" si="0"/>
        <v>郑*宁</v>
      </c>
      <c r="C27" s="2" t="s">
        <v>51</v>
      </c>
      <c r="D27" s="2" t="str">
        <f t="shared" si="1"/>
        <v>2023611***11</v>
      </c>
      <c r="E27" s="2" t="s">
        <v>52</v>
      </c>
      <c r="F27" s="2">
        <v>86</v>
      </c>
      <c r="G27" s="2" t="s">
        <v>9</v>
      </c>
    </row>
    <row r="28" spans="1:7">
      <c r="A28" s="2">
        <v>27</v>
      </c>
      <c r="B28" s="2" t="str">
        <f t="shared" si="0"/>
        <v>王*阳</v>
      </c>
      <c r="C28" s="2" t="s">
        <v>53</v>
      </c>
      <c r="D28" s="2" t="str">
        <f>REPLACE(E28,8,2,"***")</f>
        <v>2022548***26</v>
      </c>
      <c r="E28" s="2">
        <v>20225489426</v>
      </c>
      <c r="F28" s="2">
        <v>86</v>
      </c>
      <c r="G28" s="2" t="s">
        <v>9</v>
      </c>
    </row>
    <row r="29" spans="1:7">
      <c r="A29" s="2">
        <v>28</v>
      </c>
      <c r="B29" s="2" t="str">
        <f t="shared" si="0"/>
        <v>姜*美</v>
      </c>
      <c r="C29" s="2" t="s">
        <v>54</v>
      </c>
      <c r="D29" s="2" t="str">
        <f t="shared" si="1"/>
        <v>2023525***24</v>
      </c>
      <c r="E29" s="2" t="s">
        <v>55</v>
      </c>
      <c r="F29" s="2">
        <v>85.5</v>
      </c>
      <c r="G29" s="2" t="s">
        <v>9</v>
      </c>
    </row>
    <row r="30" spans="1:7">
      <c r="A30" s="2">
        <v>29</v>
      </c>
      <c r="B30" s="2" t="str">
        <f t="shared" si="0"/>
        <v>薛*京</v>
      </c>
      <c r="C30" s="2" t="s">
        <v>56</v>
      </c>
      <c r="D30" s="2" t="str">
        <f t="shared" si="1"/>
        <v>2023526***08</v>
      </c>
      <c r="E30" s="2" t="s">
        <v>57</v>
      </c>
      <c r="F30" s="2">
        <v>85</v>
      </c>
      <c r="G30" s="2" t="s">
        <v>9</v>
      </c>
    </row>
    <row r="31" spans="1:7">
      <c r="A31" s="2">
        <v>30</v>
      </c>
      <c r="B31" s="2" t="str">
        <f t="shared" si="0"/>
        <v>陈*</v>
      </c>
      <c r="C31" s="2" t="s">
        <v>58</v>
      </c>
      <c r="D31" s="2" t="str">
        <f t="shared" si="1"/>
        <v>2023548***23</v>
      </c>
      <c r="E31" s="2" t="s">
        <v>59</v>
      </c>
      <c r="F31" s="2">
        <v>85</v>
      </c>
      <c r="G31" s="2" t="s">
        <v>9</v>
      </c>
    </row>
    <row r="32" spans="1:7">
      <c r="A32" s="2">
        <v>31</v>
      </c>
      <c r="B32" s="2" t="str">
        <f t="shared" si="0"/>
        <v>刘*萱</v>
      </c>
      <c r="C32" s="2" t="s">
        <v>60</v>
      </c>
      <c r="D32" s="2" t="str">
        <f>REPLACE(E32,8,2,"***")</f>
        <v>2022549***01</v>
      </c>
      <c r="E32" s="2">
        <v>20225492001</v>
      </c>
      <c r="F32" s="2">
        <v>85</v>
      </c>
      <c r="G32" s="2" t="s">
        <v>9</v>
      </c>
    </row>
    <row r="33" spans="1:7">
      <c r="A33" s="2">
        <v>32</v>
      </c>
      <c r="B33" s="2" t="str">
        <f t="shared" si="0"/>
        <v>王*杰</v>
      </c>
      <c r="C33" s="2" t="s">
        <v>61</v>
      </c>
      <c r="D33" s="2" t="str">
        <f t="shared" si="1"/>
        <v>2024611***02</v>
      </c>
      <c r="E33" s="2" t="s">
        <v>62</v>
      </c>
      <c r="F33" s="2">
        <v>85</v>
      </c>
      <c r="G33" s="2" t="s">
        <v>9</v>
      </c>
    </row>
    <row r="34" spans="1:7">
      <c r="A34" s="2">
        <v>33</v>
      </c>
      <c r="B34" s="2" t="str">
        <f t="shared" si="0"/>
        <v>陈*冰</v>
      </c>
      <c r="C34" s="2" t="s">
        <v>63</v>
      </c>
      <c r="D34" s="2" t="str">
        <f>REPLACE(E34,8,2,"***")</f>
        <v>2022548***13</v>
      </c>
      <c r="E34" s="2">
        <v>20225489513</v>
      </c>
      <c r="F34" s="2">
        <v>85</v>
      </c>
      <c r="G34" s="2" t="s">
        <v>9</v>
      </c>
    </row>
    <row r="35" spans="1:7">
      <c r="A35" s="2">
        <v>34</v>
      </c>
      <c r="B35" s="2" t="str">
        <f t="shared" ref="B35:B73" si="2">REPLACE(C35,2,1,"*")</f>
        <v>刘*</v>
      </c>
      <c r="C35" s="2" t="s">
        <v>64</v>
      </c>
      <c r="D35" s="2" t="str">
        <f>REPLACE(E35,8,2,"***")</f>
        <v>2022526***05</v>
      </c>
      <c r="E35" s="2">
        <v>20225269205</v>
      </c>
      <c r="F35" s="2">
        <v>84.5</v>
      </c>
      <c r="G35" s="2" t="s">
        <v>9</v>
      </c>
    </row>
    <row r="36" spans="1:7">
      <c r="A36" s="2">
        <v>35</v>
      </c>
      <c r="B36" s="2" t="str">
        <f t="shared" si="2"/>
        <v>康*怡</v>
      </c>
      <c r="C36" s="2" t="s">
        <v>65</v>
      </c>
      <c r="D36" s="2" t="str">
        <f>REPLACE(E36,8,2,"***")</f>
        <v>2022549***10</v>
      </c>
      <c r="E36" s="2">
        <v>20225491810</v>
      </c>
      <c r="F36" s="2">
        <v>84.5</v>
      </c>
      <c r="G36" s="2" t="s">
        <v>9</v>
      </c>
    </row>
    <row r="37" spans="1:7">
      <c r="A37" s="2">
        <v>36</v>
      </c>
      <c r="B37" s="2" t="str">
        <f t="shared" si="2"/>
        <v>赵*怡</v>
      </c>
      <c r="C37" s="4" t="s">
        <v>66</v>
      </c>
      <c r="D37" s="2" t="str">
        <f t="shared" ref="D35:D72" si="3">REPLACE(E37,8,3,"***")</f>
        <v>2023545***02</v>
      </c>
      <c r="E37" s="2" t="s">
        <v>67</v>
      </c>
      <c r="F37" s="2">
        <v>84</v>
      </c>
      <c r="G37" s="2" t="s">
        <v>9</v>
      </c>
    </row>
    <row r="38" spans="1:7">
      <c r="A38" s="2">
        <v>37</v>
      </c>
      <c r="B38" s="2" t="str">
        <f t="shared" si="2"/>
        <v>于*松</v>
      </c>
      <c r="C38" s="2" t="s">
        <v>68</v>
      </c>
      <c r="D38" s="2" t="str">
        <f t="shared" si="3"/>
        <v>2023611***29</v>
      </c>
      <c r="E38" s="2" t="s">
        <v>69</v>
      </c>
      <c r="F38" s="2">
        <v>84</v>
      </c>
      <c r="G38" s="2" t="s">
        <v>9</v>
      </c>
    </row>
    <row r="39" spans="1:7">
      <c r="A39" s="2">
        <v>38</v>
      </c>
      <c r="B39" s="2" t="str">
        <f t="shared" si="2"/>
        <v>乔*洁</v>
      </c>
      <c r="C39" s="2" t="s">
        <v>70</v>
      </c>
      <c r="D39" s="2" t="str">
        <f>REPLACE(E39,8,2,"***")</f>
        <v>2022523***09</v>
      </c>
      <c r="E39" s="2">
        <v>20225238409</v>
      </c>
      <c r="F39" s="2">
        <v>84</v>
      </c>
      <c r="G39" s="2" t="s">
        <v>9</v>
      </c>
    </row>
    <row r="40" spans="1:7">
      <c r="A40" s="2">
        <v>39</v>
      </c>
      <c r="B40" s="2" t="str">
        <f t="shared" si="2"/>
        <v>张*铭</v>
      </c>
      <c r="C40" s="2" t="s">
        <v>71</v>
      </c>
      <c r="D40" s="2" t="str">
        <f t="shared" si="3"/>
        <v>2024611***15</v>
      </c>
      <c r="E40" s="2" t="s">
        <v>72</v>
      </c>
      <c r="F40" s="2">
        <v>84</v>
      </c>
      <c r="G40" s="2" t="s">
        <v>9</v>
      </c>
    </row>
    <row r="41" spans="1:7">
      <c r="A41" s="2">
        <v>40</v>
      </c>
      <c r="B41" s="2" t="str">
        <f t="shared" si="2"/>
        <v>杨*涵</v>
      </c>
      <c r="C41" s="2" t="s">
        <v>73</v>
      </c>
      <c r="D41" s="2" t="str">
        <f>REPLACE(E41,8,2,"***")</f>
        <v>2022549***11</v>
      </c>
      <c r="E41" s="2">
        <v>20225491711</v>
      </c>
      <c r="F41" s="2">
        <v>84</v>
      </c>
      <c r="G41" s="2" t="s">
        <v>9</v>
      </c>
    </row>
    <row r="42" spans="1:7">
      <c r="A42" s="2">
        <v>41</v>
      </c>
      <c r="B42" s="2" t="str">
        <f t="shared" si="2"/>
        <v>王*蓉</v>
      </c>
      <c r="C42" s="2" t="s">
        <v>74</v>
      </c>
      <c r="D42" s="2" t="str">
        <f>REPLACE(E42,8,2,"***")</f>
        <v>2022545***20</v>
      </c>
      <c r="E42" s="2">
        <v>20225458720</v>
      </c>
      <c r="F42" s="2">
        <v>83.5</v>
      </c>
      <c r="G42" s="2" t="s">
        <v>9</v>
      </c>
    </row>
    <row r="43" spans="1:7">
      <c r="A43" s="2">
        <v>42</v>
      </c>
      <c r="B43" s="2" t="str">
        <f t="shared" si="2"/>
        <v>王*凤</v>
      </c>
      <c r="C43" s="2" t="s">
        <v>75</v>
      </c>
      <c r="D43" s="2" t="str">
        <f t="shared" si="3"/>
        <v>2023611***16</v>
      </c>
      <c r="E43" s="2" t="s">
        <v>76</v>
      </c>
      <c r="F43" s="2">
        <v>83.5</v>
      </c>
      <c r="G43" s="2" t="s">
        <v>9</v>
      </c>
    </row>
    <row r="44" spans="1:7">
      <c r="A44" s="2">
        <v>43</v>
      </c>
      <c r="B44" s="2" t="str">
        <f t="shared" si="2"/>
        <v>郭*婷</v>
      </c>
      <c r="C44" s="2" t="s">
        <v>77</v>
      </c>
      <c r="D44" s="2" t="str">
        <f t="shared" si="3"/>
        <v>2023545***16</v>
      </c>
      <c r="E44" s="2" t="s">
        <v>78</v>
      </c>
      <c r="F44" s="2">
        <v>83</v>
      </c>
      <c r="G44" s="2" t="s">
        <v>9</v>
      </c>
    </row>
    <row r="45" spans="1:7">
      <c r="A45" s="2">
        <v>44</v>
      </c>
      <c r="B45" s="2" t="str">
        <f t="shared" si="2"/>
        <v>叶*慧</v>
      </c>
      <c r="C45" s="2" t="s">
        <v>79</v>
      </c>
      <c r="D45" s="2" t="str">
        <f t="shared" si="3"/>
        <v>2025611***07</v>
      </c>
      <c r="E45" s="2" t="s">
        <v>80</v>
      </c>
      <c r="F45" s="2">
        <v>83</v>
      </c>
      <c r="G45" s="3" t="s">
        <v>9</v>
      </c>
    </row>
    <row r="46" spans="1:7">
      <c r="A46" s="2">
        <v>45</v>
      </c>
      <c r="B46" s="2" t="str">
        <f t="shared" si="2"/>
        <v>朱*龙</v>
      </c>
      <c r="C46" s="2" t="s">
        <v>81</v>
      </c>
      <c r="D46" s="2" t="str">
        <f t="shared" si="3"/>
        <v>2024522***30</v>
      </c>
      <c r="E46" s="2" t="s">
        <v>82</v>
      </c>
      <c r="F46" s="2">
        <v>82.5</v>
      </c>
      <c r="G46" s="2" t="s">
        <v>9</v>
      </c>
    </row>
    <row r="47" spans="1:7">
      <c r="A47" s="2">
        <v>46</v>
      </c>
      <c r="B47" s="2" t="str">
        <f t="shared" si="2"/>
        <v>陈*雨</v>
      </c>
      <c r="C47" s="2" t="s">
        <v>83</v>
      </c>
      <c r="D47" s="2" t="str">
        <f>REPLACE(E47,8,2,"***")</f>
        <v>2022525***32</v>
      </c>
      <c r="E47" s="2">
        <v>20225259632</v>
      </c>
      <c r="F47" s="2">
        <v>82</v>
      </c>
      <c r="G47" s="2" t="s">
        <v>9</v>
      </c>
    </row>
    <row r="48" spans="1:7">
      <c r="A48" s="2">
        <v>47</v>
      </c>
      <c r="B48" s="2" t="str">
        <f t="shared" si="2"/>
        <v>高*</v>
      </c>
      <c r="C48" s="2" t="s">
        <v>84</v>
      </c>
      <c r="D48" s="2" t="str">
        <f t="shared" si="3"/>
        <v>2024611***21</v>
      </c>
      <c r="E48" s="2" t="s">
        <v>85</v>
      </c>
      <c r="F48" s="2">
        <v>82</v>
      </c>
      <c r="G48" s="2" t="s">
        <v>9</v>
      </c>
    </row>
    <row r="49" spans="1:7">
      <c r="A49" s="2">
        <v>48</v>
      </c>
      <c r="B49" s="2" t="str">
        <f t="shared" si="2"/>
        <v>侯*岐</v>
      </c>
      <c r="C49" s="2" t="s">
        <v>86</v>
      </c>
      <c r="D49" s="2" t="str">
        <f t="shared" si="3"/>
        <v>2023611***33</v>
      </c>
      <c r="E49" s="2" t="s">
        <v>87</v>
      </c>
      <c r="F49" s="2">
        <v>81.5</v>
      </c>
      <c r="G49" s="2" t="s">
        <v>9</v>
      </c>
    </row>
    <row r="50" spans="1:7">
      <c r="A50" s="2">
        <v>49</v>
      </c>
      <c r="B50" s="2" t="str">
        <f t="shared" si="2"/>
        <v>吴*超</v>
      </c>
      <c r="C50" s="2" t="s">
        <v>88</v>
      </c>
      <c r="D50" s="2" t="str">
        <f t="shared" si="3"/>
        <v>2024611***01</v>
      </c>
      <c r="E50" s="2" t="s">
        <v>89</v>
      </c>
      <c r="F50" s="2">
        <v>81.5</v>
      </c>
      <c r="G50" s="2" t="s">
        <v>90</v>
      </c>
    </row>
    <row r="51" spans="1:7">
      <c r="A51" s="2">
        <v>50</v>
      </c>
      <c r="B51" s="2" t="str">
        <f t="shared" si="2"/>
        <v>张*妹</v>
      </c>
      <c r="C51" s="2" t="s">
        <v>91</v>
      </c>
      <c r="D51" s="2" t="str">
        <f t="shared" si="3"/>
        <v>2024611***08</v>
      </c>
      <c r="E51" s="2" t="s">
        <v>92</v>
      </c>
      <c r="F51" s="2">
        <v>81.5</v>
      </c>
      <c r="G51" s="2" t="s">
        <v>9</v>
      </c>
    </row>
    <row r="52" spans="1:7">
      <c r="A52" s="2">
        <v>51</v>
      </c>
      <c r="B52" s="2" t="str">
        <f t="shared" si="2"/>
        <v>乔*欣</v>
      </c>
      <c r="C52" s="2" t="s">
        <v>93</v>
      </c>
      <c r="D52" s="2" t="str">
        <f>REPLACE(E52,8,2,"***")</f>
        <v>2022522***10</v>
      </c>
      <c r="E52" s="2">
        <v>20225228210</v>
      </c>
      <c r="F52" s="2">
        <v>81.5</v>
      </c>
      <c r="G52" s="2" t="s">
        <v>9</v>
      </c>
    </row>
    <row r="53" spans="1:7">
      <c r="A53" s="2">
        <v>52</v>
      </c>
      <c r="B53" s="2" t="str">
        <f t="shared" si="2"/>
        <v>冯*强</v>
      </c>
      <c r="C53" s="2" t="s">
        <v>94</v>
      </c>
      <c r="D53" s="2" t="str">
        <f t="shared" si="3"/>
        <v>2024611***18</v>
      </c>
      <c r="E53" s="2" t="s">
        <v>95</v>
      </c>
      <c r="F53" s="2">
        <v>81</v>
      </c>
      <c r="G53" s="2" t="s">
        <v>9</v>
      </c>
    </row>
    <row r="54" spans="1:7">
      <c r="A54" s="2">
        <v>53</v>
      </c>
      <c r="B54" s="2" t="str">
        <f t="shared" si="2"/>
        <v>张*</v>
      </c>
      <c r="C54" s="2" t="s">
        <v>96</v>
      </c>
      <c r="D54" s="2" t="str">
        <f t="shared" si="3"/>
        <v>2023522***01</v>
      </c>
      <c r="E54" s="2" t="s">
        <v>97</v>
      </c>
      <c r="F54" s="2">
        <v>81</v>
      </c>
      <c r="G54" s="2" t="s">
        <v>9</v>
      </c>
    </row>
    <row r="55" spans="1:7">
      <c r="A55" s="2">
        <v>54</v>
      </c>
      <c r="B55" s="2" t="str">
        <f t="shared" si="2"/>
        <v>郭*</v>
      </c>
      <c r="C55" s="2" t="s">
        <v>98</v>
      </c>
      <c r="D55" s="2" t="str">
        <f t="shared" si="3"/>
        <v>2024526***06</v>
      </c>
      <c r="E55" s="2" t="s">
        <v>99</v>
      </c>
      <c r="F55" s="2">
        <v>81</v>
      </c>
      <c r="G55" s="2" t="s">
        <v>9</v>
      </c>
    </row>
    <row r="56" spans="1:7">
      <c r="A56" s="2">
        <v>55</v>
      </c>
      <c r="B56" s="2" t="str">
        <f t="shared" si="2"/>
        <v>王*</v>
      </c>
      <c r="C56" s="2" t="s">
        <v>100</v>
      </c>
      <c r="D56" s="2" t="str">
        <f>REPLACE(E56,8,2,"***")</f>
        <v>2022523***05</v>
      </c>
      <c r="E56" s="2">
        <v>20225238405</v>
      </c>
      <c r="F56" s="2">
        <v>81</v>
      </c>
      <c r="G56" s="2" t="s">
        <v>9</v>
      </c>
    </row>
    <row r="57" spans="1:7">
      <c r="A57" s="2">
        <v>56</v>
      </c>
      <c r="B57" s="2" t="str">
        <f t="shared" si="2"/>
        <v>董*洁</v>
      </c>
      <c r="C57" s="2" t="s">
        <v>101</v>
      </c>
      <c r="D57" s="2" t="str">
        <f>REPLACE(E57,8,2,"***")</f>
        <v>2022522***13</v>
      </c>
      <c r="E57" s="2">
        <v>20225228213</v>
      </c>
      <c r="F57" s="2">
        <v>80.5</v>
      </c>
      <c r="G57" s="2" t="s">
        <v>9</v>
      </c>
    </row>
    <row r="58" spans="1:7">
      <c r="A58" s="2">
        <v>57</v>
      </c>
      <c r="B58" s="2" t="str">
        <f t="shared" si="2"/>
        <v>薛*易</v>
      </c>
      <c r="C58" s="2" t="s">
        <v>102</v>
      </c>
      <c r="D58" s="2" t="str">
        <f t="shared" si="3"/>
        <v>2024548***18</v>
      </c>
      <c r="E58" s="2" t="s">
        <v>103</v>
      </c>
      <c r="F58" s="2">
        <v>80</v>
      </c>
      <c r="G58" s="2" t="s">
        <v>9</v>
      </c>
    </row>
    <row r="59" spans="1:7">
      <c r="A59" s="2">
        <v>58</v>
      </c>
      <c r="B59" s="2" t="str">
        <f t="shared" si="2"/>
        <v>张*栋</v>
      </c>
      <c r="C59" s="2" t="s">
        <v>104</v>
      </c>
      <c r="D59" s="2" t="str">
        <f t="shared" si="3"/>
        <v>2024620***23</v>
      </c>
      <c r="E59" s="2" t="s">
        <v>105</v>
      </c>
      <c r="F59" s="2">
        <v>79</v>
      </c>
      <c r="G59" s="2" t="s">
        <v>9</v>
      </c>
    </row>
    <row r="60" spans="1:7">
      <c r="A60" s="2">
        <v>59</v>
      </c>
      <c r="B60" s="2" t="str">
        <f t="shared" si="2"/>
        <v>马*印</v>
      </c>
      <c r="C60" s="2" t="s">
        <v>106</v>
      </c>
      <c r="D60" s="2" t="str">
        <f t="shared" si="3"/>
        <v>2024618***05</v>
      </c>
      <c r="E60" s="2" t="s">
        <v>107</v>
      </c>
      <c r="F60" s="2">
        <v>79</v>
      </c>
      <c r="G60" s="2" t="s">
        <v>9</v>
      </c>
    </row>
    <row r="61" spans="1:7">
      <c r="A61" s="2">
        <v>60</v>
      </c>
      <c r="B61" s="2" t="str">
        <f t="shared" si="2"/>
        <v>亢*</v>
      </c>
      <c r="C61" s="2" t="s">
        <v>108</v>
      </c>
      <c r="D61" s="2" t="str">
        <f t="shared" si="3"/>
        <v>2024620***12</v>
      </c>
      <c r="E61" s="2" t="s">
        <v>109</v>
      </c>
      <c r="F61" s="2">
        <v>78.5</v>
      </c>
      <c r="G61" s="2" t="s">
        <v>9</v>
      </c>
    </row>
    <row r="62" spans="1:7">
      <c r="A62" s="2">
        <v>61</v>
      </c>
      <c r="B62" s="2" t="str">
        <f t="shared" si="2"/>
        <v>吕*田</v>
      </c>
      <c r="C62" s="2" t="s">
        <v>110</v>
      </c>
      <c r="D62" s="2" t="str">
        <f t="shared" si="3"/>
        <v>2023611***29</v>
      </c>
      <c r="E62" s="2" t="s">
        <v>111</v>
      </c>
      <c r="F62" s="2">
        <v>77.5</v>
      </c>
      <c r="G62" s="2" t="s">
        <v>9</v>
      </c>
    </row>
    <row r="63" spans="1:7">
      <c r="A63" s="2">
        <v>62</v>
      </c>
      <c r="B63" s="2" t="str">
        <f t="shared" si="2"/>
        <v>王*</v>
      </c>
      <c r="C63" s="2" t="s">
        <v>112</v>
      </c>
      <c r="D63" s="2" t="str">
        <f t="shared" si="3"/>
        <v>2024611***03</v>
      </c>
      <c r="E63" s="2" t="s">
        <v>113</v>
      </c>
      <c r="F63" s="2">
        <v>77.5</v>
      </c>
      <c r="G63" s="2" t="s">
        <v>9</v>
      </c>
    </row>
    <row r="64" spans="1:7">
      <c r="A64" s="2">
        <v>63</v>
      </c>
      <c r="B64" s="2" t="str">
        <f t="shared" si="2"/>
        <v>郝*世</v>
      </c>
      <c r="C64" s="2" t="s">
        <v>114</v>
      </c>
      <c r="D64" s="2" t="str">
        <f t="shared" si="3"/>
        <v>2023523***27</v>
      </c>
      <c r="E64" s="2" t="s">
        <v>115</v>
      </c>
      <c r="F64" s="2">
        <v>76.5</v>
      </c>
      <c r="G64" s="2" t="s">
        <v>9</v>
      </c>
    </row>
    <row r="65" spans="1:7">
      <c r="A65" s="2">
        <v>64</v>
      </c>
      <c r="B65" s="2" t="str">
        <f t="shared" si="2"/>
        <v>郑*甜</v>
      </c>
      <c r="C65" s="2" t="s">
        <v>116</v>
      </c>
      <c r="D65" s="2" t="str">
        <f>REPLACE(E65,8,2,"***")</f>
        <v>2022523***02</v>
      </c>
      <c r="E65" s="2">
        <v>20225238402</v>
      </c>
      <c r="F65" s="2">
        <v>73.5</v>
      </c>
      <c r="G65" s="2" t="s">
        <v>9</v>
      </c>
    </row>
    <row r="66" spans="1:7">
      <c r="A66" s="2">
        <v>65</v>
      </c>
      <c r="B66" s="2" t="str">
        <f t="shared" si="2"/>
        <v>周*杨</v>
      </c>
      <c r="C66" s="2" t="s">
        <v>117</v>
      </c>
      <c r="D66" s="2" t="str">
        <f t="shared" si="3"/>
        <v>2024618***18</v>
      </c>
      <c r="E66" s="2" t="s">
        <v>118</v>
      </c>
      <c r="F66" s="2">
        <v>73.5</v>
      </c>
      <c r="G66" s="2" t="s">
        <v>9</v>
      </c>
    </row>
    <row r="67" spans="1:7">
      <c r="A67" s="2">
        <v>66</v>
      </c>
      <c r="B67" s="2" t="str">
        <f t="shared" si="2"/>
        <v>王*翔</v>
      </c>
      <c r="C67" s="2" t="s">
        <v>119</v>
      </c>
      <c r="D67" s="2" t="str">
        <f t="shared" si="3"/>
        <v>2024522***24</v>
      </c>
      <c r="E67" s="2" t="s">
        <v>120</v>
      </c>
      <c r="F67" s="2">
        <v>73</v>
      </c>
      <c r="G67" s="2" t="s">
        <v>9</v>
      </c>
    </row>
    <row r="68" spans="1:7">
      <c r="A68" s="2">
        <v>67</v>
      </c>
      <c r="B68" s="2" t="str">
        <f t="shared" si="2"/>
        <v>王*政</v>
      </c>
      <c r="C68" s="2" t="s">
        <v>121</v>
      </c>
      <c r="D68" s="2" t="str">
        <f t="shared" si="3"/>
        <v>2023545***23</v>
      </c>
      <c r="E68" s="2" t="s">
        <v>122</v>
      </c>
      <c r="F68" s="2">
        <v>73</v>
      </c>
      <c r="G68" s="2" t="s">
        <v>9</v>
      </c>
    </row>
    <row r="69" spans="1:7">
      <c r="A69" s="2">
        <v>68</v>
      </c>
      <c r="B69" s="2" t="str">
        <f t="shared" si="2"/>
        <v>李*静</v>
      </c>
      <c r="C69" s="2" t="s">
        <v>123</v>
      </c>
      <c r="D69" s="2" t="str">
        <f t="shared" si="3"/>
        <v>2024618***16</v>
      </c>
      <c r="E69" s="2" t="s">
        <v>124</v>
      </c>
      <c r="F69" s="2">
        <v>72.5</v>
      </c>
      <c r="G69" s="2" t="s">
        <v>9</v>
      </c>
    </row>
    <row r="70" spans="1:7">
      <c r="A70" s="2">
        <v>69</v>
      </c>
      <c r="B70" s="2" t="str">
        <f t="shared" si="2"/>
        <v>刘*豪</v>
      </c>
      <c r="C70" s="2" t="s">
        <v>125</v>
      </c>
      <c r="D70" s="2" t="str">
        <f t="shared" si="3"/>
        <v>2023611***21</v>
      </c>
      <c r="E70" s="2" t="s">
        <v>126</v>
      </c>
      <c r="F70" s="2">
        <v>70.5</v>
      </c>
      <c r="G70" s="2" t="s">
        <v>9</v>
      </c>
    </row>
    <row r="71" spans="1:7">
      <c r="A71" s="2">
        <v>70</v>
      </c>
      <c r="B71" s="2" t="str">
        <f t="shared" si="2"/>
        <v>袁*愚</v>
      </c>
      <c r="C71" s="2" t="s">
        <v>127</v>
      </c>
      <c r="D71" s="2" t="str">
        <f t="shared" si="3"/>
        <v>2024545***13</v>
      </c>
      <c r="E71" s="2" t="s">
        <v>128</v>
      </c>
      <c r="F71" s="2">
        <v>66</v>
      </c>
      <c r="G71" s="2" t="s">
        <v>9</v>
      </c>
    </row>
    <row r="72" spans="1:7">
      <c r="A72" s="2">
        <v>71</v>
      </c>
      <c r="B72" s="2" t="str">
        <f t="shared" si="2"/>
        <v>高*</v>
      </c>
      <c r="C72" s="4" t="s">
        <v>129</v>
      </c>
      <c r="D72" s="2" t="str">
        <f t="shared" si="3"/>
        <v>2023545***02</v>
      </c>
      <c r="E72" s="2" t="s">
        <v>130</v>
      </c>
      <c r="F72" s="2">
        <v>60</v>
      </c>
      <c r="G72" s="2" t="s">
        <v>9</v>
      </c>
    </row>
    <row r="73" spans="2:8">
      <c r="B73" s="2" t="str">
        <f t="shared" si="2"/>
        <v>任*芳</v>
      </c>
      <c r="C73" s="5" t="s">
        <v>131</v>
      </c>
      <c r="D73" s="5"/>
      <c r="E73" s="6"/>
      <c r="F73" s="6" t="s">
        <v>132</v>
      </c>
      <c r="G73" s="6"/>
      <c r="H73" s="6" t="s">
        <v>133</v>
      </c>
    </row>
  </sheetData>
  <autoFilter xmlns:etc="http://www.wps.cn/officeDocument/2017/etCustomData" ref="A1:G73" etc:filterBottomFollowUsedRange="0">
    <extLst/>
  </autoFilter>
  <sortState ref="A2:G72">
    <sortCondition ref="F59" descending="1"/>
  </sortState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晨钰</dc:creator>
  <cp:lastModifiedBy>曹雨蕊</cp:lastModifiedBy>
  <dcterms:created xsi:type="dcterms:W3CDTF">2023-05-12T11:15:00Z</dcterms:created>
  <dcterms:modified xsi:type="dcterms:W3CDTF">2025-11-26T15:06:49Z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5D2C339B903D4622BE67CB1994CC0B17_12</vt:lpwstr>
  </property>
</Properties>
</file>