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<sst xmlns="http://schemas.openxmlformats.org/spreadsheetml/2006/main" count="319" uniqueCount="198">
  <si>
    <t>序号</t>
  </si>
  <si>
    <t>姓名</t>
  </si>
  <si>
    <t>姓名：</t>
  </si>
  <si>
    <t>学号</t>
  </si>
  <si>
    <t>学号：</t>
  </si>
  <si>
    <t>总分</t>
  </si>
  <si>
    <t>书院：</t>
  </si>
  <si>
    <t>备注</t>
  </si>
  <si>
    <t>龚番番</t>
  </si>
  <si>
    <t>德馨书院</t>
  </si>
  <si>
    <t>张思涵</t>
  </si>
  <si>
    <t>李顺帆</t>
  </si>
  <si>
    <t>202451606416</t>
  </si>
  <si>
    <t>郭梦雨</t>
  </si>
  <si>
    <t>马佳永</t>
  </si>
  <si>
    <t>张甜</t>
  </si>
  <si>
    <t>冯梓轩</t>
  </si>
  <si>
    <t>陈浩青</t>
  </si>
  <si>
    <t>耿优优</t>
  </si>
  <si>
    <t>202451606510</t>
  </si>
  <si>
    <t>李高旭</t>
  </si>
  <si>
    <t>202451606128</t>
  </si>
  <si>
    <t>侯雨洁</t>
  </si>
  <si>
    <t>陈金苹</t>
  </si>
  <si>
    <t>202461621212</t>
  </si>
  <si>
    <t>郭嘉</t>
  </si>
  <si>
    <t>温雨婷</t>
  </si>
  <si>
    <t>202454407201</t>
  </si>
  <si>
    <t>谢慧玲</t>
  </si>
  <si>
    <t>202352408215</t>
  </si>
  <si>
    <t>陈昱含</t>
  </si>
  <si>
    <t>张蕴璘</t>
  </si>
  <si>
    <t>202351605416</t>
  </si>
  <si>
    <t>朱芮莹</t>
  </si>
  <si>
    <t>202351605407</t>
  </si>
  <si>
    <t>白昕昕</t>
  </si>
  <si>
    <t>202352408409</t>
  </si>
  <si>
    <t>魏银格</t>
  </si>
  <si>
    <t>202351605517</t>
  </si>
  <si>
    <t>袁梦</t>
  </si>
  <si>
    <t>202461621319</t>
  </si>
  <si>
    <t>蔡落泉</t>
  </si>
  <si>
    <t>高莹莹</t>
  </si>
  <si>
    <t>202451605515</t>
  </si>
  <si>
    <t>李欣洋</t>
  </si>
  <si>
    <t>202351605529</t>
  </si>
  <si>
    <t>薛海玉</t>
  </si>
  <si>
    <t>王昶达</t>
  </si>
  <si>
    <t>202352408131</t>
  </si>
  <si>
    <t>王梦瑶</t>
  </si>
  <si>
    <t>202461621606</t>
  </si>
  <si>
    <t>王宇浩</t>
  </si>
  <si>
    <t>郭梦凡</t>
  </si>
  <si>
    <t>蔡文怡</t>
  </si>
  <si>
    <t>杨雨倩</t>
  </si>
  <si>
    <t>202351605501</t>
  </si>
  <si>
    <t>狄静怡</t>
  </si>
  <si>
    <t>202351605220</t>
  </si>
  <si>
    <t>刘一</t>
  </si>
  <si>
    <t>邵紫楠</t>
  </si>
  <si>
    <t>202352408206</t>
  </si>
  <si>
    <t>庞昊堉</t>
  </si>
  <si>
    <t>202352408419</t>
  </si>
  <si>
    <t>李梦阳</t>
  </si>
  <si>
    <t>张梦婷</t>
  </si>
  <si>
    <t>202454407227</t>
  </si>
  <si>
    <t>崔璨</t>
  </si>
  <si>
    <t>陈淑雅</t>
  </si>
  <si>
    <t>杨佳怡</t>
  </si>
  <si>
    <t>202451605611</t>
  </si>
  <si>
    <t>秦小博</t>
  </si>
  <si>
    <t>边怡嘉</t>
  </si>
  <si>
    <t>202451606423</t>
  </si>
  <si>
    <t>山琼瑶</t>
  </si>
  <si>
    <t>胡静静</t>
  </si>
  <si>
    <t>202351605420</t>
  </si>
  <si>
    <t>刘引</t>
  </si>
  <si>
    <t>明子默</t>
  </si>
  <si>
    <t>202451606324</t>
  </si>
  <si>
    <t>周润航</t>
  </si>
  <si>
    <t>杨露</t>
  </si>
  <si>
    <t>韩晓朵</t>
  </si>
  <si>
    <t>202451606406</t>
  </si>
  <si>
    <t>路琳欣</t>
  </si>
  <si>
    <t>陈默涵</t>
  </si>
  <si>
    <t>202451606223</t>
  </si>
  <si>
    <t>王威欣</t>
  </si>
  <si>
    <t>倪佳珂</t>
  </si>
  <si>
    <t>202451606512</t>
  </si>
  <si>
    <t>李灏铭</t>
  </si>
  <si>
    <t>202451605415</t>
  </si>
  <si>
    <t>张林书</t>
  </si>
  <si>
    <t>崔胜昔</t>
  </si>
  <si>
    <t>202352510417</t>
  </si>
  <si>
    <t>程佳丽</t>
  </si>
  <si>
    <t>张亚文</t>
  </si>
  <si>
    <t>梁雅诗</t>
  </si>
  <si>
    <t>魏心怡</t>
  </si>
  <si>
    <t>202351605111</t>
  </si>
  <si>
    <t>柳祎璇</t>
  </si>
  <si>
    <t>尚博</t>
  </si>
  <si>
    <t>202351605230</t>
  </si>
  <si>
    <t>潘梦鹤</t>
  </si>
  <si>
    <t>傅好祯</t>
  </si>
  <si>
    <t>宋兆星</t>
  </si>
  <si>
    <t>202351605225</t>
  </si>
  <si>
    <t>丁秀莲</t>
  </si>
  <si>
    <t>202461718801</t>
  </si>
  <si>
    <t>苏玛玉</t>
  </si>
  <si>
    <t>202451606320</t>
  </si>
  <si>
    <t>王乙茜</t>
  </si>
  <si>
    <t>陈璐璐</t>
  </si>
  <si>
    <t>202351605415</t>
  </si>
  <si>
    <t>刘静艺</t>
  </si>
  <si>
    <t>郑双双</t>
  </si>
  <si>
    <t>叶馨琳</t>
  </si>
  <si>
    <t>杨柳</t>
  </si>
  <si>
    <t>202351605518</t>
  </si>
  <si>
    <t>侯文涵</t>
  </si>
  <si>
    <t>202351605218</t>
  </si>
  <si>
    <t>马子涵</t>
  </si>
  <si>
    <t>202352309310</t>
  </si>
  <si>
    <t>王田</t>
  </si>
  <si>
    <t>侯佳佳</t>
  </si>
  <si>
    <t>郭昊雨</t>
  </si>
  <si>
    <t>202351604926</t>
  </si>
  <si>
    <t>梁皓瑜</t>
  </si>
  <si>
    <t>翟怡雯</t>
  </si>
  <si>
    <t>202351605007</t>
  </si>
  <si>
    <t>闻玉枝</t>
  </si>
  <si>
    <t>202351605105</t>
  </si>
  <si>
    <t>赵中源</t>
  </si>
  <si>
    <t>202352408231</t>
  </si>
  <si>
    <t>吕梦晗</t>
  </si>
  <si>
    <t>陈戈</t>
  </si>
  <si>
    <t>202461621705</t>
  </si>
  <si>
    <t>张慧雨</t>
  </si>
  <si>
    <t>202451605509</t>
  </si>
  <si>
    <t>董华娇</t>
  </si>
  <si>
    <t>202352510508</t>
  </si>
  <si>
    <t>韦庆丽</t>
  </si>
  <si>
    <t>陈旭</t>
  </si>
  <si>
    <t>202461621811</t>
  </si>
  <si>
    <t>侯东鹏</t>
  </si>
  <si>
    <t>卢盈洁</t>
  </si>
  <si>
    <t>吴凡</t>
  </si>
  <si>
    <t>刘梦珂</t>
  </si>
  <si>
    <t>谢宁瑶</t>
  </si>
  <si>
    <t>程若曦</t>
  </si>
  <si>
    <t>202451606010</t>
  </si>
  <si>
    <t>李圣琪</t>
  </si>
  <si>
    <t>鲁露冉</t>
  </si>
  <si>
    <t>202454407415</t>
  </si>
  <si>
    <t>翟一帆</t>
  </si>
  <si>
    <t>202351604906</t>
  </si>
  <si>
    <t>刘子涵</t>
  </si>
  <si>
    <t>202451605418</t>
  </si>
  <si>
    <t>梁晓璐</t>
  </si>
  <si>
    <t>202461718208</t>
  </si>
  <si>
    <t>闫世佳</t>
  </si>
  <si>
    <t>202461718810</t>
  </si>
  <si>
    <t>周文乐</t>
  </si>
  <si>
    <t>202352408412</t>
  </si>
  <si>
    <t>张金艳</t>
  </si>
  <si>
    <t>202352408112</t>
  </si>
  <si>
    <t>张辛</t>
  </si>
  <si>
    <t>202451605820</t>
  </si>
  <si>
    <t>陈昭豫</t>
  </si>
  <si>
    <t>202451605926</t>
  </si>
  <si>
    <t>刘梦涵</t>
  </si>
  <si>
    <t>付园园</t>
  </si>
  <si>
    <t>202454407314</t>
  </si>
  <si>
    <t>李谦</t>
  </si>
  <si>
    <t>202451606507</t>
  </si>
  <si>
    <t>冯宁珊</t>
  </si>
  <si>
    <t>邵舒佳</t>
  </si>
  <si>
    <t>202352408504</t>
  </si>
  <si>
    <t>陈亚茹</t>
  </si>
  <si>
    <t>聂雨欣</t>
  </si>
  <si>
    <t>202351605313</t>
  </si>
  <si>
    <t>郝林轩</t>
  </si>
  <si>
    <t>李钦贤</t>
  </si>
  <si>
    <t>202454407430</t>
  </si>
  <si>
    <t>匡湘豫</t>
  </si>
  <si>
    <t>202461621520</t>
  </si>
  <si>
    <t>陈宇</t>
  </si>
  <si>
    <t>202352408309</t>
  </si>
  <si>
    <t>李双阁</t>
  </si>
  <si>
    <t>202451605905</t>
  </si>
  <si>
    <t>王乐媛</t>
  </si>
  <si>
    <t>刘子钊</t>
  </si>
  <si>
    <t>202451605730</t>
  </si>
  <si>
    <t>尚雪涵</t>
  </si>
  <si>
    <t>202351605604</t>
  </si>
  <si>
    <t>范家盈</t>
  </si>
  <si>
    <t>202451605809</t>
  </si>
  <si>
    <t>杨静怡</t>
  </si>
  <si>
    <t>徐垚鑫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</si>
</sst>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selection activeCell="E1" sqref="E$1:E$1048576"/>
    </sheetView>
  </sheetViews>
  <sheetFormatPr defaultColWidth="9" defaultRowHeight="13.5" outlineLevelCol="7"/>
  <cols>
    <col min="1" max="1" width="9" style="2"/>
    <col min="2" max="2" width="15.7433628318584" style="2" customWidth="1"/>
    <col min="3" max="3" width="17.2654867256637" style="2" hidden="1" customWidth="1"/>
    <col min="4" max="4" width="20.3893805309735" style="2" customWidth="1"/>
    <col min="5" max="5" width="14.1858407079646" style="2" hidden="1" customWidth="1"/>
    <col min="6" max="7" width="9" style="2"/>
    <col min="8" max="8" width="60.8938053097345" style="2" customWidth="1"/>
    <col min="9" max="16384" width="9" style="2"/>
  </cols>
  <sheetData>
    <row r="1" spans="1:8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2" t="s">
        <v>7</v>
      </c>
    </row>
    <row r="2" spans="1:7">
      <c r="A2" s="3">
        <v>1</v>
      </c>
      <c r="B2" s="3" t="str">
        <f>REPLACE(C2,2,1,"*")</f>
        <v>龚*番</v>
      </c>
      <c r="C2" s="3" t="s">
        <v>8</v>
      </c>
      <c r="D2" s="3" t="str">
        <f>REPLACE(E2,8,2,"***")</f>
        <v>2022523***04</v>
      </c>
      <c r="E2" s="3">
        <v>20225238404</v>
      </c>
      <c r="F2" s="3">
        <v>93.5</v>
      </c>
      <c r="G2" s="3" t="s">
        <v>9</v>
      </c>
    </row>
    <row r="3" spans="1:7">
      <c r="A3" s="3">
        <v>2</v>
      </c>
      <c r="B3" s="3" t="str">
        <f t="shared" ref="B3:B34" si="0">REPLACE(C3,2,1,"*")</f>
        <v>张*涵</v>
      </c>
      <c r="C3" s="3" t="s">
        <v>10</v>
      </c>
      <c r="D3" s="3" t="str">
        <f>REPLACE(E3,8,2,"***")</f>
        <v>2022516***28</v>
      </c>
      <c r="E3" s="3">
        <v>20225164828</v>
      </c>
      <c r="F3" s="3">
        <v>92</v>
      </c>
      <c r="G3" s="3" t="s">
        <v>9</v>
      </c>
    </row>
    <row r="4" spans="1:7">
      <c r="A4" s="3">
        <v>3</v>
      </c>
      <c r="B4" s="3" t="str">
        <f t="shared" si="0"/>
        <v>李*帆</v>
      </c>
      <c r="C4" s="3" t="s">
        <v>11</v>
      </c>
      <c r="D4" s="3" t="str">
        <f>REPLACE(E4,8,3,"***")</f>
        <v>2024516***16</v>
      </c>
      <c r="E4" s="3" t="s">
        <v>12</v>
      </c>
      <c r="F4" s="3">
        <v>91.5</v>
      </c>
      <c r="G4" s="3" t="s">
        <v>9</v>
      </c>
    </row>
    <row r="5" spans="1:7">
      <c r="A5" s="3">
        <v>4</v>
      </c>
      <c r="B5" s="3" t="str">
        <f t="shared" si="0"/>
        <v>郭*雨</v>
      </c>
      <c r="C5" s="3" t="s">
        <v>13</v>
      </c>
      <c r="D5" s="3" t="str">
        <f>REPLACE(E5,8,2,"***")</f>
        <v>2022516***19</v>
      </c>
      <c r="E5" s="3">
        <v>20225164819</v>
      </c>
      <c r="F5" s="3">
        <v>90</v>
      </c>
      <c r="G5" s="3" t="s">
        <v>9</v>
      </c>
    </row>
    <row r="6" spans="1:7">
      <c r="A6" s="3">
        <v>5</v>
      </c>
      <c r="B6" s="3" t="str">
        <f t="shared" si="0"/>
        <v>马*永</v>
      </c>
      <c r="C6" s="3" t="s">
        <v>14</v>
      </c>
      <c r="D6" s="3" t="str">
        <f>REPLACE(E6,8,2,"***")</f>
        <v>2022543***21</v>
      </c>
      <c r="E6" s="3">
        <v>20225436721</v>
      </c>
      <c r="F6" s="3">
        <v>89.5</v>
      </c>
      <c r="G6" s="3" t="s">
        <v>9</v>
      </c>
    </row>
    <row r="7" spans="1:7">
      <c r="A7" s="3">
        <v>6</v>
      </c>
      <c r="B7" s="3" t="str">
        <f t="shared" si="0"/>
        <v>张*</v>
      </c>
      <c r="C7" s="3" t="s">
        <v>15</v>
      </c>
      <c r="D7" s="3" t="str">
        <f>REPLACE(E7,8,2,"***")</f>
        <v>2022543***10</v>
      </c>
      <c r="E7" s="3">
        <v>20225436910</v>
      </c>
      <c r="F7" s="3">
        <v>89.5</v>
      </c>
      <c r="G7" s="3" t="s">
        <v>9</v>
      </c>
    </row>
    <row r="8" spans="1:7">
      <c r="A8" s="3">
        <v>7</v>
      </c>
      <c r="B8" s="3" t="str">
        <f t="shared" si="0"/>
        <v>冯*轩</v>
      </c>
      <c r="C8" s="3" t="s">
        <v>16</v>
      </c>
      <c r="D8" s="3" t="str">
        <f>REPLACE(E8,8,2,"***")</f>
        <v>2021519***22</v>
      </c>
      <c r="E8" s="3">
        <v>20215195522</v>
      </c>
      <c r="F8" s="3">
        <v>89.5</v>
      </c>
      <c r="G8" s="3" t="s">
        <v>9</v>
      </c>
    </row>
    <row r="9" spans="1:7">
      <c r="A9" s="3">
        <v>8</v>
      </c>
      <c r="B9" s="3" t="str">
        <f t="shared" si="0"/>
        <v>陈*青</v>
      </c>
      <c r="C9" s="3" t="s">
        <v>17</v>
      </c>
      <c r="D9" s="3" t="str">
        <f>REPLACE(E9,8,2,"***")</f>
        <v>2022536***33</v>
      </c>
      <c r="E9" s="3">
        <v>20225368033</v>
      </c>
      <c r="F9" s="3">
        <v>89.5</v>
      </c>
      <c r="G9" s="3" t="s">
        <v>9</v>
      </c>
    </row>
    <row r="10" spans="1:7">
      <c r="A10" s="3">
        <v>9</v>
      </c>
      <c r="B10" s="3" t="str">
        <f t="shared" si="0"/>
        <v>耿*优</v>
      </c>
      <c r="C10" s="3" t="s">
        <v>18</v>
      </c>
      <c r="D10" s="3" t="str">
        <f t="shared" ref="D5:D36" si="1">REPLACE(E10,8,3,"***")</f>
        <v>2024516***10</v>
      </c>
      <c r="E10" s="3" t="s">
        <v>19</v>
      </c>
      <c r="F10" s="3">
        <v>89.5</v>
      </c>
      <c r="G10" s="3" t="s">
        <v>9</v>
      </c>
    </row>
    <row r="11" spans="1:7">
      <c r="A11" s="3">
        <v>10</v>
      </c>
      <c r="B11" s="3" t="str">
        <f t="shared" si="0"/>
        <v>李*旭</v>
      </c>
      <c r="C11" s="3" t="s">
        <v>20</v>
      </c>
      <c r="D11" s="3" t="str">
        <f t="shared" si="1"/>
        <v>2024516***28</v>
      </c>
      <c r="E11" s="3" t="s">
        <v>21</v>
      </c>
      <c r="F11" s="3">
        <v>89</v>
      </c>
      <c r="G11" s="3" t="s">
        <v>9</v>
      </c>
    </row>
    <row r="12" spans="1:7">
      <c r="A12" s="3">
        <v>11</v>
      </c>
      <c r="B12" s="3" t="str">
        <f t="shared" si="0"/>
        <v>侯*洁</v>
      </c>
      <c r="C12" s="3" t="s">
        <v>22</v>
      </c>
      <c r="D12" s="3" t="str">
        <f>REPLACE(E12,8,2,"***")</f>
        <v>2022516***07</v>
      </c>
      <c r="E12" s="3">
        <v>20225165007</v>
      </c>
      <c r="F12" s="3">
        <v>89</v>
      </c>
      <c r="G12" s="3" t="s">
        <v>9</v>
      </c>
    </row>
    <row r="13" spans="1:7">
      <c r="A13" s="3">
        <v>12</v>
      </c>
      <c r="B13" s="3" t="str">
        <f t="shared" si="0"/>
        <v>陈*苹</v>
      </c>
      <c r="C13" s="3" t="s">
        <v>23</v>
      </c>
      <c r="D13" s="3" t="str">
        <f t="shared" si="1"/>
        <v>2024616***12</v>
      </c>
      <c r="E13" s="3" t="s">
        <v>24</v>
      </c>
      <c r="F13" s="3">
        <v>89</v>
      </c>
      <c r="G13" s="3" t="s">
        <v>9</v>
      </c>
    </row>
    <row r="14" spans="1:7">
      <c r="A14" s="3">
        <v>13</v>
      </c>
      <c r="B14" s="3" t="str">
        <f t="shared" si="0"/>
        <v>郭*</v>
      </c>
      <c r="C14" s="3" t="s">
        <v>25</v>
      </c>
      <c r="D14" s="3" t="str">
        <f>REPLACE(E14,8,2,"***")</f>
        <v>2022548***23</v>
      </c>
      <c r="E14" s="3">
        <v>20225489423</v>
      </c>
      <c r="F14" s="3">
        <v>88.5</v>
      </c>
      <c r="G14" s="3" t="s">
        <v>9</v>
      </c>
    </row>
    <row r="15" spans="1:7">
      <c r="A15" s="3">
        <v>14</v>
      </c>
      <c r="B15" s="3" t="str">
        <f t="shared" si="0"/>
        <v>温*婷</v>
      </c>
      <c r="C15" s="3" t="s">
        <v>26</v>
      </c>
      <c r="D15" s="3" t="str">
        <f t="shared" si="1"/>
        <v>2024544***01</v>
      </c>
      <c r="E15" s="3" t="s">
        <v>27</v>
      </c>
      <c r="F15" s="3">
        <v>88.5</v>
      </c>
      <c r="G15" s="3" t="s">
        <v>9</v>
      </c>
    </row>
    <row r="16" spans="1:7">
      <c r="A16" s="3">
        <v>15</v>
      </c>
      <c r="B16" s="3" t="str">
        <f t="shared" si="0"/>
        <v>谢*玲</v>
      </c>
      <c r="C16" s="3" t="s">
        <v>28</v>
      </c>
      <c r="D16" s="3" t="str">
        <f t="shared" si="1"/>
        <v>2023524***15</v>
      </c>
      <c r="E16" s="3" t="s">
        <v>29</v>
      </c>
      <c r="F16" s="3">
        <v>88.5</v>
      </c>
      <c r="G16" s="3" t="s">
        <v>9</v>
      </c>
    </row>
    <row r="17" spans="1:7">
      <c r="A17" s="3">
        <v>16</v>
      </c>
      <c r="B17" s="3" t="str">
        <f t="shared" si="0"/>
        <v>陈*含</v>
      </c>
      <c r="C17" s="3" t="s">
        <v>30</v>
      </c>
      <c r="D17" s="3" t="str">
        <f>REPLACE(E17,8,2,"***")</f>
        <v>2022517***17</v>
      </c>
      <c r="E17" s="3">
        <v>20225172917</v>
      </c>
      <c r="F17" s="3">
        <v>88</v>
      </c>
      <c r="G17" s="3" t="s">
        <v>9</v>
      </c>
    </row>
    <row r="18" spans="1:7">
      <c r="A18" s="3">
        <v>17</v>
      </c>
      <c r="B18" s="3" t="str">
        <f t="shared" si="0"/>
        <v>张*璘</v>
      </c>
      <c r="C18" s="3" t="s">
        <v>31</v>
      </c>
      <c r="D18" s="3" t="str">
        <f t="shared" si="1"/>
        <v>2023516***16</v>
      </c>
      <c r="E18" s="3" t="s">
        <v>32</v>
      </c>
      <c r="F18" s="3">
        <v>88</v>
      </c>
      <c r="G18" s="3" t="s">
        <v>9</v>
      </c>
    </row>
    <row r="19" spans="1:7">
      <c r="A19" s="3">
        <v>18</v>
      </c>
      <c r="B19" s="3" t="str">
        <f t="shared" si="0"/>
        <v>朱*莹</v>
      </c>
      <c r="C19" s="3" t="s">
        <v>33</v>
      </c>
      <c r="D19" s="3" t="str">
        <f t="shared" si="1"/>
        <v>2023516***07</v>
      </c>
      <c r="E19" s="3" t="s">
        <v>34</v>
      </c>
      <c r="F19" s="3">
        <v>88</v>
      </c>
      <c r="G19" s="3" t="s">
        <v>9</v>
      </c>
    </row>
    <row r="20" spans="1:7">
      <c r="A20" s="3">
        <v>19</v>
      </c>
      <c r="B20" s="3" t="str">
        <f t="shared" si="0"/>
        <v>白*昕</v>
      </c>
      <c r="C20" s="3" t="s">
        <v>35</v>
      </c>
      <c r="D20" s="3" t="str">
        <f t="shared" si="1"/>
        <v>2023524***09</v>
      </c>
      <c r="E20" s="3" t="s">
        <v>36</v>
      </c>
      <c r="F20" s="3">
        <v>88</v>
      </c>
      <c r="G20" s="3" t="s">
        <v>9</v>
      </c>
    </row>
    <row r="21" spans="1:7">
      <c r="A21" s="3">
        <v>20</v>
      </c>
      <c r="B21" s="3" t="str">
        <f t="shared" si="0"/>
        <v>魏*格</v>
      </c>
      <c r="C21" s="5" t="s">
        <v>37</v>
      </c>
      <c r="D21" s="3" t="str">
        <f t="shared" si="1"/>
        <v>2023516***17</v>
      </c>
      <c r="E21" s="3" t="s">
        <v>38</v>
      </c>
      <c r="F21" s="3">
        <v>88</v>
      </c>
      <c r="G21" s="3" t="s">
        <v>9</v>
      </c>
    </row>
    <row r="22" spans="1:7">
      <c r="A22" s="3">
        <v>21</v>
      </c>
      <c r="B22" s="3" t="str">
        <f t="shared" si="0"/>
        <v>袁*</v>
      </c>
      <c r="C22" s="3" t="s">
        <v>39</v>
      </c>
      <c r="D22" s="3" t="str">
        <f t="shared" si="1"/>
        <v>2024616***19</v>
      </c>
      <c r="E22" s="3" t="s">
        <v>40</v>
      </c>
      <c r="F22" s="3">
        <v>88</v>
      </c>
      <c r="G22" s="3" t="s">
        <v>9</v>
      </c>
    </row>
    <row r="23" spans="1:7">
      <c r="A23" s="3">
        <v>22</v>
      </c>
      <c r="B23" s="3" t="str">
        <f t="shared" si="0"/>
        <v>蔡*泉</v>
      </c>
      <c r="C23" s="3" t="s">
        <v>41</v>
      </c>
      <c r="D23" s="3" t="str">
        <f t="shared" si="1"/>
        <v>2022517***0</v>
      </c>
      <c r="E23" s="3">
        <v>20225172520</v>
      </c>
      <c r="F23" s="3">
        <v>87.5</v>
      </c>
      <c r="G23" s="3" t="s">
        <v>9</v>
      </c>
    </row>
    <row r="24" spans="1:7">
      <c r="A24" s="3">
        <v>23</v>
      </c>
      <c r="B24" s="3" t="str">
        <f t="shared" si="0"/>
        <v>高*莹</v>
      </c>
      <c r="C24" s="3" t="s">
        <v>42</v>
      </c>
      <c r="D24" s="3" t="str">
        <f t="shared" si="1"/>
        <v>2024516***15</v>
      </c>
      <c r="E24" s="3" t="s">
        <v>43</v>
      </c>
      <c r="F24" s="3">
        <v>87.5</v>
      </c>
      <c r="G24" s="3" t="s">
        <v>9</v>
      </c>
    </row>
    <row r="25" spans="1:7">
      <c r="A25" s="3">
        <v>24</v>
      </c>
      <c r="B25" s="3" t="str">
        <f t="shared" si="0"/>
        <v>李*洋</v>
      </c>
      <c r="C25" s="3" t="s">
        <v>44</v>
      </c>
      <c r="D25" s="3" t="str">
        <f t="shared" si="1"/>
        <v>2023516***29</v>
      </c>
      <c r="E25" s="3" t="s">
        <v>45</v>
      </c>
      <c r="F25" s="3">
        <v>87.5</v>
      </c>
      <c r="G25" s="3" t="s">
        <v>9</v>
      </c>
    </row>
    <row r="26" spans="1:7">
      <c r="A26" s="3">
        <v>25</v>
      </c>
      <c r="B26" s="3" t="str">
        <f t="shared" si="0"/>
        <v>薛*玉</v>
      </c>
      <c r="C26" s="3" t="s">
        <v>46</v>
      </c>
      <c r="D26" s="3" t="str">
        <f>REPLACE(E26,8,2,"***")</f>
        <v>2022524***11</v>
      </c>
      <c r="E26" s="3">
        <v>20225247711</v>
      </c>
      <c r="F26" s="3">
        <v>87.5</v>
      </c>
      <c r="G26" s="3" t="s">
        <v>9</v>
      </c>
    </row>
    <row r="27" spans="1:7">
      <c r="A27" s="3">
        <v>26</v>
      </c>
      <c r="B27" s="3" t="str">
        <f t="shared" si="0"/>
        <v>王*达</v>
      </c>
      <c r="C27" s="3" t="s">
        <v>47</v>
      </c>
      <c r="D27" s="3" t="str">
        <f t="shared" si="1"/>
        <v>2023524***31</v>
      </c>
      <c r="E27" s="3" t="s">
        <v>48</v>
      </c>
      <c r="F27" s="3">
        <v>87.5</v>
      </c>
      <c r="G27" s="3" t="s">
        <v>9</v>
      </c>
    </row>
    <row r="28" spans="1:7">
      <c r="A28" s="3">
        <v>27</v>
      </c>
      <c r="B28" s="3" t="str">
        <f t="shared" si="0"/>
        <v>王*瑶</v>
      </c>
      <c r="C28" s="3" t="s">
        <v>49</v>
      </c>
      <c r="D28" s="3" t="str">
        <f t="shared" si="1"/>
        <v>2024616***06</v>
      </c>
      <c r="E28" s="3" t="s">
        <v>50</v>
      </c>
      <c r="F28" s="3">
        <v>87</v>
      </c>
      <c r="G28" s="3" t="s">
        <v>9</v>
      </c>
    </row>
    <row r="29" spans="1:7">
      <c r="A29" s="3">
        <v>28</v>
      </c>
      <c r="B29" s="3" t="str">
        <f t="shared" si="0"/>
        <v>王*浩</v>
      </c>
      <c r="C29" s="4" t="s">
        <v>51</v>
      </c>
      <c r="D29" s="3" t="str">
        <f>REPLACE(E29,8,2,"***")</f>
        <v>2022517***23</v>
      </c>
      <c r="E29" s="3">
        <v>20225172923</v>
      </c>
      <c r="F29" s="3">
        <v>87</v>
      </c>
      <c r="G29" s="3" t="s">
        <v>9</v>
      </c>
    </row>
    <row r="30" spans="1:7">
      <c r="A30" s="3">
        <v>29</v>
      </c>
      <c r="B30" s="3" t="str">
        <f t="shared" si="0"/>
        <v>郭*凡</v>
      </c>
      <c r="C30" s="3" t="s">
        <v>52</v>
      </c>
      <c r="D30" s="3" t="str">
        <f>REPLACE(E30,8,2,"***")</f>
        <v>2002517***14</v>
      </c>
      <c r="E30" s="3">
        <v>20025172414</v>
      </c>
      <c r="F30" s="3">
        <v>87</v>
      </c>
      <c r="G30" s="3" t="s">
        <v>9</v>
      </c>
    </row>
    <row r="31" spans="1:7">
      <c r="A31" s="3">
        <v>30</v>
      </c>
      <c r="B31" s="3" t="str">
        <f t="shared" si="0"/>
        <v>蔡*怡</v>
      </c>
      <c r="C31" s="3" t="s">
        <v>53</v>
      </c>
      <c r="D31" s="3" t="str">
        <f>REPLACE(E31,8,2,"***")</f>
        <v>2022523***02</v>
      </c>
      <c r="E31" s="3">
        <v>20225238502</v>
      </c>
      <c r="F31" s="3">
        <v>87</v>
      </c>
      <c r="G31" s="3" t="s">
        <v>9</v>
      </c>
    </row>
    <row r="32" spans="1:7">
      <c r="A32" s="3">
        <v>31</v>
      </c>
      <c r="B32" s="3" t="str">
        <f t="shared" si="0"/>
        <v>杨*倩</v>
      </c>
      <c r="C32" s="3" t="s">
        <v>54</v>
      </c>
      <c r="D32" s="3" t="str">
        <f t="shared" si="1"/>
        <v>2023516***01</v>
      </c>
      <c r="E32" s="3" t="s">
        <v>55</v>
      </c>
      <c r="F32" s="3">
        <v>87</v>
      </c>
      <c r="G32" s="3" t="s">
        <v>9</v>
      </c>
    </row>
    <row r="33" spans="1:7">
      <c r="A33" s="3">
        <v>32</v>
      </c>
      <c r="B33" s="3" t="str">
        <f t="shared" si="0"/>
        <v>狄*怡</v>
      </c>
      <c r="C33" s="3" t="s">
        <v>56</v>
      </c>
      <c r="D33" s="3" t="str">
        <f t="shared" si="1"/>
        <v>2023516***20</v>
      </c>
      <c r="E33" s="3" t="s">
        <v>57</v>
      </c>
      <c r="F33" s="3">
        <v>86.5</v>
      </c>
      <c r="G33" s="3" t="s">
        <v>9</v>
      </c>
    </row>
    <row r="34" spans="1:7">
      <c r="A34" s="3">
        <v>33</v>
      </c>
      <c r="B34" s="3" t="str">
        <f t="shared" si="0"/>
        <v>刘*</v>
      </c>
      <c r="C34" s="3" t="s">
        <v>58</v>
      </c>
      <c r="D34" s="3" t="str">
        <f>REPLACE(E34,8,2,"***")</f>
        <v>2022524***27</v>
      </c>
      <c r="E34" s="3">
        <v>20225247527</v>
      </c>
      <c r="F34" s="3">
        <v>86.5</v>
      </c>
      <c r="G34" s="3" t="s">
        <v>9</v>
      </c>
    </row>
    <row r="35" spans="1:7">
      <c r="A35" s="3">
        <v>34</v>
      </c>
      <c r="B35" s="3" t="str">
        <f t="shared" ref="B35:B66" si="2">REPLACE(C35,2,1,"*")</f>
        <v>邵*楠</v>
      </c>
      <c r="C35" s="3" t="s">
        <v>59</v>
      </c>
      <c r="D35" s="3" t="str">
        <f t="shared" si="1"/>
        <v>2023524***06</v>
      </c>
      <c r="E35" s="3" t="s">
        <v>60</v>
      </c>
      <c r="F35" s="3">
        <v>86.5</v>
      </c>
      <c r="G35" s="3" t="s">
        <v>9</v>
      </c>
    </row>
    <row r="36" spans="1:7">
      <c r="A36" s="3">
        <v>35</v>
      </c>
      <c r="B36" s="3" t="str">
        <f t="shared" si="2"/>
        <v>庞*堉</v>
      </c>
      <c r="C36" s="3" t="s">
        <v>61</v>
      </c>
      <c r="D36" s="3" t="str">
        <f t="shared" si="1"/>
        <v>2023524***19</v>
      </c>
      <c r="E36" s="3" t="s">
        <v>62</v>
      </c>
      <c r="F36" s="3">
        <v>86.5</v>
      </c>
      <c r="G36" s="3" t="s">
        <v>9</v>
      </c>
    </row>
    <row r="37" spans="1:7">
      <c r="A37" s="3">
        <v>36</v>
      </c>
      <c r="B37" s="3" t="str">
        <f t="shared" si="2"/>
        <v>李*阳</v>
      </c>
      <c r="C37" s="3" t="s">
        <v>63</v>
      </c>
      <c r="D37" s="3" t="str">
        <f>REPLACE(E37,8,2,"***")</f>
        <v>2022516***06</v>
      </c>
      <c r="E37" s="3">
        <v>20225165006</v>
      </c>
      <c r="F37" s="3">
        <v>86</v>
      </c>
      <c r="G37" s="3" t="s">
        <v>9</v>
      </c>
    </row>
    <row r="38" spans="1:7">
      <c r="A38" s="3">
        <v>37</v>
      </c>
      <c r="B38" s="3" t="str">
        <f t="shared" si="2"/>
        <v>张*婷</v>
      </c>
      <c r="C38" s="3" t="s">
        <v>64</v>
      </c>
      <c r="D38" s="3" t="str">
        <f>REPLACE(E38,8,3,"***")</f>
        <v>2024544***27</v>
      </c>
      <c r="E38" s="3" t="s">
        <v>65</v>
      </c>
      <c r="F38" s="3">
        <v>86</v>
      </c>
      <c r="G38" s="3" t="s">
        <v>9</v>
      </c>
    </row>
    <row r="39" spans="1:7">
      <c r="A39" s="3">
        <v>38</v>
      </c>
      <c r="B39" s="3" t="str">
        <f t="shared" si="2"/>
        <v>崔*</v>
      </c>
      <c r="C39" s="3" t="s">
        <v>66</v>
      </c>
      <c r="D39" s="3" t="str">
        <f>REPLACE(E39,8,2,"***")</f>
        <v>2022516***02</v>
      </c>
      <c r="E39" s="3">
        <v>20225165002</v>
      </c>
      <c r="F39" s="3">
        <v>86</v>
      </c>
      <c r="G39" s="3" t="s">
        <v>9</v>
      </c>
    </row>
    <row r="40" spans="1:7">
      <c r="A40" s="3">
        <v>39</v>
      </c>
      <c r="B40" s="3" t="str">
        <f t="shared" si="2"/>
        <v>陈*雅</v>
      </c>
      <c r="C40" s="3" t="s">
        <v>67</v>
      </c>
      <c r="D40" s="3" t="str">
        <f>REPLACE(E40,8,2,"***")</f>
        <v>2022513***03</v>
      </c>
      <c r="E40" s="3">
        <v>20225136003</v>
      </c>
      <c r="F40" s="3">
        <v>86</v>
      </c>
      <c r="G40" s="3" t="s">
        <v>9</v>
      </c>
    </row>
    <row r="41" spans="1:7">
      <c r="A41" s="3">
        <v>40</v>
      </c>
      <c r="B41" s="3" t="str">
        <f t="shared" si="2"/>
        <v>杨*怡</v>
      </c>
      <c r="C41" s="3" t="s">
        <v>68</v>
      </c>
      <c r="D41" s="3" t="str">
        <f>REPLACE(E41,8,3,"***")</f>
        <v>2024516***11</v>
      </c>
      <c r="E41" s="3" t="s">
        <v>69</v>
      </c>
      <c r="F41" s="3">
        <v>85.5</v>
      </c>
      <c r="G41" s="3" t="s">
        <v>9</v>
      </c>
    </row>
    <row r="42" spans="1:7">
      <c r="A42" s="3">
        <v>41</v>
      </c>
      <c r="B42" s="3" t="str">
        <f t="shared" si="2"/>
        <v>秦*博</v>
      </c>
      <c r="C42" s="5" t="s">
        <v>70</v>
      </c>
      <c r="D42" s="3" t="str">
        <f>REPLACE(E42,8,2,"***")</f>
        <v>2022517***01</v>
      </c>
      <c r="E42" s="3">
        <v>20225172701</v>
      </c>
      <c r="F42" s="3">
        <v>85.5</v>
      </c>
      <c r="G42" s="3" t="s">
        <v>9</v>
      </c>
    </row>
    <row r="43" spans="1:7">
      <c r="A43" s="3">
        <v>42</v>
      </c>
      <c r="B43" s="3" t="str">
        <f t="shared" si="2"/>
        <v>边*嘉</v>
      </c>
      <c r="C43" s="3" t="s">
        <v>71</v>
      </c>
      <c r="D43" s="3" t="str">
        <f>REPLACE(E43,8,3,"***")</f>
        <v>2024516***23</v>
      </c>
      <c r="E43" s="3" t="s">
        <v>72</v>
      </c>
      <c r="F43" s="3">
        <v>85.5</v>
      </c>
      <c r="G43" s="3" t="s">
        <v>9</v>
      </c>
    </row>
    <row r="44" spans="1:7">
      <c r="A44" s="3">
        <v>43</v>
      </c>
      <c r="B44" s="3" t="str">
        <f t="shared" si="2"/>
        <v>山*瑶</v>
      </c>
      <c r="C44" s="3" t="s">
        <v>73</v>
      </c>
      <c r="D44" s="3" t="str">
        <f>REPLACE(E44,8,2,"***")</f>
        <v>2022516***04</v>
      </c>
      <c r="E44" s="3">
        <v>20225165204</v>
      </c>
      <c r="F44" s="3">
        <v>85.5</v>
      </c>
      <c r="G44" s="3" t="s">
        <v>9</v>
      </c>
    </row>
    <row r="45" spans="1:7">
      <c r="A45" s="3">
        <v>44</v>
      </c>
      <c r="B45" s="3" t="str">
        <f t="shared" si="2"/>
        <v>胡*静</v>
      </c>
      <c r="C45" s="3" t="s">
        <v>74</v>
      </c>
      <c r="D45" s="3" t="str">
        <f>REPLACE(E45,8,3,"***")</f>
        <v>2023516***20</v>
      </c>
      <c r="E45" s="3" t="s">
        <v>75</v>
      </c>
      <c r="F45" s="3">
        <v>85.5</v>
      </c>
      <c r="G45" s="3" t="s">
        <v>9</v>
      </c>
    </row>
    <row r="46" spans="1:7">
      <c r="A46" s="3">
        <v>45</v>
      </c>
      <c r="B46" s="3" t="str">
        <f t="shared" si="2"/>
        <v>刘*</v>
      </c>
      <c r="C46" s="3" t="s">
        <v>76</v>
      </c>
      <c r="D46" s="3" t="str">
        <f>REPLACE(E46,8,2,"***")</f>
        <v>2020541***01</v>
      </c>
      <c r="E46" s="3">
        <v>20205419701</v>
      </c>
      <c r="F46" s="3">
        <v>85</v>
      </c>
      <c r="G46" s="3" t="s">
        <v>9</v>
      </c>
    </row>
    <row r="47" spans="1:7">
      <c r="A47" s="3">
        <v>46</v>
      </c>
      <c r="B47" s="3" t="str">
        <f t="shared" si="2"/>
        <v>明*默</v>
      </c>
      <c r="C47" s="3" t="s">
        <v>77</v>
      </c>
      <c r="D47" s="3" t="str">
        <f>REPLACE(E47,8,3,"***")</f>
        <v>2024516***24</v>
      </c>
      <c r="E47" s="3" t="s">
        <v>78</v>
      </c>
      <c r="F47" s="3">
        <v>85</v>
      </c>
      <c r="G47" s="3" t="s">
        <v>9</v>
      </c>
    </row>
    <row r="48" spans="1:7">
      <c r="A48" s="3">
        <v>47</v>
      </c>
      <c r="B48" s="3" t="str">
        <f t="shared" si="2"/>
        <v>周*航</v>
      </c>
      <c r="C48" s="3" t="s">
        <v>79</v>
      </c>
      <c r="D48" s="3" t="str">
        <f>REPLACE(E48,8,3,"***")</f>
        <v>2020516***6</v>
      </c>
      <c r="E48" s="3">
        <v>20205165126</v>
      </c>
      <c r="F48" s="3">
        <v>85</v>
      </c>
      <c r="G48" s="3" t="s">
        <v>9</v>
      </c>
    </row>
    <row r="49" s="1" customFormat="1" spans="1:7">
      <c r="A49" s="3">
        <v>48</v>
      </c>
      <c r="B49" s="3" t="str">
        <f t="shared" si="2"/>
        <v>杨*</v>
      </c>
      <c r="C49" s="5" t="s">
        <v>80</v>
      </c>
      <c r="D49" s="3" t="str">
        <f>REPLACE(E49,8,2,"***")</f>
        <v>2022517***17</v>
      </c>
      <c r="E49" s="3">
        <v>20225172317</v>
      </c>
      <c r="F49" s="3">
        <v>85</v>
      </c>
      <c r="G49" s="3" t="s">
        <v>9</v>
      </c>
    </row>
    <row r="50" spans="1:7">
      <c r="A50" s="3">
        <v>49</v>
      </c>
      <c r="B50" s="3" t="str">
        <f t="shared" si="2"/>
        <v>韩*朵</v>
      </c>
      <c r="C50" s="6" t="s">
        <v>81</v>
      </c>
      <c r="D50" s="3" t="str">
        <f>REPLACE(E50,8,3,"***")</f>
        <v>2024516***06</v>
      </c>
      <c r="E50" s="5" t="s">
        <v>82</v>
      </c>
      <c r="F50" s="5">
        <v>85</v>
      </c>
      <c r="G50" s="5" t="s">
        <v>9</v>
      </c>
    </row>
    <row r="51" spans="1:7">
      <c r="A51" s="3">
        <v>50</v>
      </c>
      <c r="B51" s="3" t="str">
        <f t="shared" si="2"/>
        <v>路*欣</v>
      </c>
      <c r="C51" s="3" t="s">
        <v>83</v>
      </c>
      <c r="D51" s="3" t="str">
        <f>REPLACE(E51,8,2,"***")</f>
        <v>2022517***15</v>
      </c>
      <c r="E51" s="3">
        <v>20225172815</v>
      </c>
      <c r="F51" s="3">
        <v>85</v>
      </c>
      <c r="G51" s="3" t="s">
        <v>9</v>
      </c>
    </row>
    <row r="52" spans="1:7">
      <c r="A52" s="3">
        <v>51</v>
      </c>
      <c r="B52" s="3" t="str">
        <f t="shared" si="2"/>
        <v>陈*涵</v>
      </c>
      <c r="C52" s="3" t="s">
        <v>84</v>
      </c>
      <c r="D52" s="3" t="str">
        <f>REPLACE(E52,8,3,"***")</f>
        <v>2024516***23</v>
      </c>
      <c r="E52" s="3" t="s">
        <v>85</v>
      </c>
      <c r="F52" s="3">
        <v>84.5</v>
      </c>
      <c r="G52" s="3" t="s">
        <v>9</v>
      </c>
    </row>
    <row r="53" spans="1:7">
      <c r="A53" s="3">
        <v>52</v>
      </c>
      <c r="B53" s="3" t="str">
        <f t="shared" si="2"/>
        <v>王*欣</v>
      </c>
      <c r="C53" s="5" t="s">
        <v>86</v>
      </c>
      <c r="D53" s="3" t="str">
        <f>REPLACE(E53,8,2,"***")</f>
        <v>2022549***06</v>
      </c>
      <c r="E53" s="3">
        <v>20225492206</v>
      </c>
      <c r="F53" s="3">
        <v>84.5</v>
      </c>
      <c r="G53" s="3" t="s">
        <v>9</v>
      </c>
    </row>
    <row r="54" spans="1:7">
      <c r="A54" s="3">
        <v>53</v>
      </c>
      <c r="B54" s="3" t="str">
        <f t="shared" si="2"/>
        <v>倪*珂</v>
      </c>
      <c r="C54" s="3" t="s">
        <v>87</v>
      </c>
      <c r="D54" s="3" t="str">
        <f>REPLACE(E54,8,3,"***")</f>
        <v>2024516***12</v>
      </c>
      <c r="E54" s="3" t="s">
        <v>88</v>
      </c>
      <c r="F54" s="3">
        <v>84.5</v>
      </c>
      <c r="G54" s="3" t="s">
        <v>9</v>
      </c>
    </row>
    <row r="55" spans="1:7">
      <c r="A55" s="3">
        <v>54</v>
      </c>
      <c r="B55" s="3" t="str">
        <f t="shared" si="2"/>
        <v>李*铭</v>
      </c>
      <c r="C55" s="3" t="s">
        <v>89</v>
      </c>
      <c r="D55" s="3" t="str">
        <f>REPLACE(E55,8,3,"***")</f>
        <v>2024516***15</v>
      </c>
      <c r="E55" s="3" t="s">
        <v>90</v>
      </c>
      <c r="F55" s="3">
        <v>84.5</v>
      </c>
      <c r="G55" s="3" t="s">
        <v>9</v>
      </c>
    </row>
    <row r="56" spans="1:7">
      <c r="A56" s="3">
        <v>55</v>
      </c>
      <c r="B56" s="3" t="str">
        <f t="shared" si="2"/>
        <v>张*书</v>
      </c>
      <c r="C56" s="5" t="s">
        <v>91</v>
      </c>
      <c r="D56" s="3" t="str">
        <f>REPLACE(E56,8,2,"***")</f>
        <v>2022548***15</v>
      </c>
      <c r="E56" s="3">
        <v>20225489315</v>
      </c>
      <c r="F56" s="3">
        <v>84.5</v>
      </c>
      <c r="G56" s="3" t="s">
        <v>9</v>
      </c>
    </row>
    <row r="57" spans="1:7">
      <c r="A57" s="3">
        <v>56</v>
      </c>
      <c r="B57" s="3" t="str">
        <f t="shared" si="2"/>
        <v>崔*昔</v>
      </c>
      <c r="C57" s="3" t="s">
        <v>92</v>
      </c>
      <c r="D57" s="3" t="str">
        <f>REPLACE(E57,8,3,"***")</f>
        <v>2023525***17</v>
      </c>
      <c r="E57" s="3" t="s">
        <v>93</v>
      </c>
      <c r="F57" s="3">
        <v>84</v>
      </c>
      <c r="G57" s="3" t="s">
        <v>9</v>
      </c>
    </row>
    <row r="58" spans="1:7">
      <c r="A58" s="3">
        <v>57</v>
      </c>
      <c r="B58" s="3" t="str">
        <f t="shared" si="2"/>
        <v>程*丽</v>
      </c>
      <c r="C58" s="3" t="s">
        <v>94</v>
      </c>
      <c r="D58" s="3" t="str">
        <f>REPLACE(E58,8,2,"***")</f>
        <v>2022517***05</v>
      </c>
      <c r="E58" s="3">
        <v>20225172705</v>
      </c>
      <c r="F58" s="3">
        <v>84</v>
      </c>
      <c r="G58" s="3" t="s">
        <v>9</v>
      </c>
    </row>
    <row r="59" spans="1:7">
      <c r="A59" s="3">
        <v>58</v>
      </c>
      <c r="B59" s="3" t="str">
        <f t="shared" si="2"/>
        <v>张*文</v>
      </c>
      <c r="C59" s="5" t="s">
        <v>95</v>
      </c>
      <c r="D59" s="3" t="str">
        <f>REPLACE(E59,8,2,"***")</f>
        <v>2022519***06</v>
      </c>
      <c r="E59" s="3">
        <v>20225195506</v>
      </c>
      <c r="F59" s="3">
        <v>84</v>
      </c>
      <c r="G59" s="3" t="s">
        <v>9</v>
      </c>
    </row>
    <row r="60" spans="1:7">
      <c r="A60" s="3">
        <v>59</v>
      </c>
      <c r="B60" s="3" t="str">
        <f t="shared" si="2"/>
        <v>梁*诗</v>
      </c>
      <c r="C60" s="3" t="s">
        <v>96</v>
      </c>
      <c r="D60" s="3" t="str">
        <f>REPLACE(E60,8,2,"***")</f>
        <v>2022517***12</v>
      </c>
      <c r="E60" s="3">
        <v>20225172912</v>
      </c>
      <c r="F60" s="3">
        <v>83.5</v>
      </c>
      <c r="G60" s="3" t="s">
        <v>9</v>
      </c>
    </row>
    <row r="61" spans="1:7">
      <c r="A61" s="3">
        <v>60</v>
      </c>
      <c r="B61" s="3" t="str">
        <f t="shared" si="2"/>
        <v>魏*怡</v>
      </c>
      <c r="C61" s="3" t="s">
        <v>97</v>
      </c>
      <c r="D61" s="3" t="str">
        <f>REPLACE(E61,8,3,"***")</f>
        <v>2023516***11</v>
      </c>
      <c r="E61" s="3" t="s">
        <v>98</v>
      </c>
      <c r="F61" s="3">
        <v>83.5</v>
      </c>
      <c r="G61" s="3" t="s">
        <v>9</v>
      </c>
    </row>
    <row r="62" spans="1:7">
      <c r="A62" s="3">
        <v>61</v>
      </c>
      <c r="B62" s="3" t="str">
        <f t="shared" si="2"/>
        <v>柳*璇</v>
      </c>
      <c r="C62" s="3" t="s">
        <v>99</v>
      </c>
      <c r="D62" s="3" t="str">
        <f>REPLACE(E62,8,2,"***")</f>
        <v>2022517***01</v>
      </c>
      <c r="E62" s="3">
        <v>20225172601</v>
      </c>
      <c r="F62" s="3">
        <v>83.5</v>
      </c>
      <c r="G62" s="3" t="s">
        <v>9</v>
      </c>
    </row>
    <row r="63" spans="1:7">
      <c r="A63" s="3">
        <v>62</v>
      </c>
      <c r="B63" s="3" t="str">
        <f t="shared" si="2"/>
        <v>尚*</v>
      </c>
      <c r="C63" s="3" t="s">
        <v>100</v>
      </c>
      <c r="D63" s="3" t="str">
        <f>REPLACE(E63,8,3,"***")</f>
        <v>2023516***30</v>
      </c>
      <c r="E63" s="3" t="s">
        <v>101</v>
      </c>
      <c r="F63" s="3">
        <v>83.5</v>
      </c>
      <c r="G63" s="3" t="s">
        <v>9</v>
      </c>
    </row>
    <row r="64" spans="1:7">
      <c r="A64" s="3">
        <v>63</v>
      </c>
      <c r="B64" s="3" t="str">
        <f t="shared" si="2"/>
        <v>潘*鹤</v>
      </c>
      <c r="C64" s="3" t="s">
        <v>102</v>
      </c>
      <c r="D64" s="3" t="str">
        <f>REPLACE(E64,8,2,"***")</f>
        <v>2022517***16</v>
      </c>
      <c r="E64" s="3">
        <v>20225172416</v>
      </c>
      <c r="F64" s="3">
        <v>83.5</v>
      </c>
      <c r="G64" s="3" t="s">
        <v>9</v>
      </c>
    </row>
    <row r="65" spans="1:7">
      <c r="A65" s="3">
        <v>64</v>
      </c>
      <c r="B65" s="3" t="str">
        <f t="shared" si="2"/>
        <v>傅*祯</v>
      </c>
      <c r="C65" s="5" t="s">
        <v>103</v>
      </c>
      <c r="D65" s="3" t="str">
        <f>REPLACE(E65,8,2,"***")</f>
        <v>2022526***18</v>
      </c>
      <c r="E65" s="3">
        <v>20225269218</v>
      </c>
      <c r="F65" s="3">
        <v>83.5</v>
      </c>
      <c r="G65" s="3" t="s">
        <v>9</v>
      </c>
    </row>
    <row r="66" spans="1:7">
      <c r="A66" s="3">
        <v>65</v>
      </c>
      <c r="B66" s="3" t="str">
        <f t="shared" si="2"/>
        <v>宋*星</v>
      </c>
      <c r="C66" s="3" t="s">
        <v>104</v>
      </c>
      <c r="D66" s="3" t="str">
        <f>REPLACE(E66,8,3,"***")</f>
        <v>2023516***25</v>
      </c>
      <c r="E66" s="3" t="s">
        <v>105</v>
      </c>
      <c r="F66" s="3">
        <v>83.5</v>
      </c>
      <c r="G66" s="3" t="s">
        <v>9</v>
      </c>
    </row>
    <row r="67" spans="1:7">
      <c r="A67" s="3">
        <v>66</v>
      </c>
      <c r="B67" s="3" t="str">
        <f t="shared" ref="B67:B98" si="3">REPLACE(C67,2,1,"*")</f>
        <v>丁*莲</v>
      </c>
      <c r="C67" s="3" t="s">
        <v>106</v>
      </c>
      <c r="D67" s="3" t="str">
        <f>REPLACE(E67,8,3,"***")</f>
        <v>2024617***01</v>
      </c>
      <c r="E67" s="3" t="s">
        <v>107</v>
      </c>
      <c r="F67" s="3">
        <v>83</v>
      </c>
      <c r="G67" s="3" t="s">
        <v>9</v>
      </c>
    </row>
    <row r="68" spans="1:7">
      <c r="A68" s="3">
        <v>67</v>
      </c>
      <c r="B68" s="3" t="str">
        <f t="shared" si="3"/>
        <v>苏*玉</v>
      </c>
      <c r="C68" s="3" t="s">
        <v>108</v>
      </c>
      <c r="D68" s="3" t="str">
        <f>REPLACE(E68,8,3,"***")</f>
        <v>2024516***20</v>
      </c>
      <c r="E68" s="3" t="s">
        <v>109</v>
      </c>
      <c r="F68" s="3">
        <v>83</v>
      </c>
      <c r="G68" s="3" t="s">
        <v>9</v>
      </c>
    </row>
    <row r="69" spans="1:7">
      <c r="A69" s="3">
        <v>68</v>
      </c>
      <c r="B69" s="3" t="str">
        <f t="shared" si="3"/>
        <v>王*茜</v>
      </c>
      <c r="C69" s="3" t="s">
        <v>110</v>
      </c>
      <c r="D69" s="3" t="str">
        <f>REPLACE(E69,8,2,"***")</f>
        <v>2022517***17</v>
      </c>
      <c r="E69" s="3">
        <v>20225173017</v>
      </c>
      <c r="F69" s="3">
        <v>82.5</v>
      </c>
      <c r="G69" s="3" t="s">
        <v>9</v>
      </c>
    </row>
    <row r="70" spans="1:7">
      <c r="A70" s="3">
        <v>69</v>
      </c>
      <c r="B70" s="3" t="str">
        <f t="shared" si="3"/>
        <v>陈*璐</v>
      </c>
      <c r="C70" s="3" t="s">
        <v>111</v>
      </c>
      <c r="D70" s="3" t="str">
        <f t="shared" ref="D69:D100" si="4">REPLACE(E70,8,3,"***")</f>
        <v>2023516***15</v>
      </c>
      <c r="E70" s="3" t="s">
        <v>112</v>
      </c>
      <c r="F70" s="3">
        <v>82.5</v>
      </c>
      <c r="G70" s="3" t="s">
        <v>9</v>
      </c>
    </row>
    <row r="71" spans="1:7">
      <c r="A71" s="3">
        <v>70</v>
      </c>
      <c r="B71" s="3" t="str">
        <f t="shared" si="3"/>
        <v>刘*艺</v>
      </c>
      <c r="C71" s="3" t="s">
        <v>113</v>
      </c>
      <c r="D71" s="3" t="str">
        <f>REPLACE(E71,8,2,"***")</f>
        <v>2021532***08</v>
      </c>
      <c r="E71" s="3">
        <v>20215329808</v>
      </c>
      <c r="F71" s="3">
        <v>82.5</v>
      </c>
      <c r="G71" s="3" t="s">
        <v>9</v>
      </c>
    </row>
    <row r="72" spans="1:7">
      <c r="A72" s="3">
        <v>71</v>
      </c>
      <c r="B72" s="3" t="str">
        <f t="shared" si="3"/>
        <v>郑*双</v>
      </c>
      <c r="C72" s="3" t="s">
        <v>114</v>
      </c>
      <c r="D72" s="3" t="str">
        <f>REPLACE(E72,8,2,"***")</f>
        <v>2022519***14</v>
      </c>
      <c r="E72" s="3">
        <v>20225195814</v>
      </c>
      <c r="F72" s="3">
        <v>82.5</v>
      </c>
      <c r="G72" s="3" t="s">
        <v>9</v>
      </c>
    </row>
    <row r="73" spans="1:7">
      <c r="A73" s="3">
        <v>72</v>
      </c>
      <c r="B73" s="3" t="str">
        <f t="shared" si="3"/>
        <v>叶*琳</v>
      </c>
      <c r="C73" s="3" t="s">
        <v>115</v>
      </c>
      <c r="D73" s="3" t="str">
        <f>REPLACE(E73,8,2,"***")</f>
        <v>2020516***01</v>
      </c>
      <c r="E73" s="3">
        <v>20205165301</v>
      </c>
      <c r="F73" s="3">
        <v>81.5</v>
      </c>
      <c r="G73" s="3" t="s">
        <v>9</v>
      </c>
    </row>
    <row r="74" spans="1:7">
      <c r="A74" s="3">
        <v>73</v>
      </c>
      <c r="B74" s="3" t="str">
        <f t="shared" si="3"/>
        <v>杨*</v>
      </c>
      <c r="C74" s="3" t="s">
        <v>116</v>
      </c>
      <c r="D74" s="3" t="str">
        <f t="shared" si="4"/>
        <v>2023516***18</v>
      </c>
      <c r="E74" s="3" t="s">
        <v>117</v>
      </c>
      <c r="F74" s="3">
        <v>81.5</v>
      </c>
      <c r="G74" s="3" t="s">
        <v>9</v>
      </c>
    </row>
    <row r="75" spans="1:7">
      <c r="A75" s="3">
        <v>74</v>
      </c>
      <c r="B75" s="3" t="str">
        <f t="shared" si="3"/>
        <v>侯*涵</v>
      </c>
      <c r="C75" s="3" t="s">
        <v>118</v>
      </c>
      <c r="D75" s="3" t="str">
        <f t="shared" si="4"/>
        <v>2023516***18</v>
      </c>
      <c r="E75" s="3" t="s">
        <v>119</v>
      </c>
      <c r="F75" s="3">
        <v>81.5</v>
      </c>
      <c r="G75" s="3" t="s">
        <v>9</v>
      </c>
    </row>
    <row r="76" spans="1:7">
      <c r="A76" s="3">
        <v>75</v>
      </c>
      <c r="B76" s="3" t="str">
        <f t="shared" si="3"/>
        <v>马*涵</v>
      </c>
      <c r="C76" s="5" t="s">
        <v>120</v>
      </c>
      <c r="D76" s="3" t="str">
        <f t="shared" si="4"/>
        <v>2023523***10</v>
      </c>
      <c r="E76" s="3" t="s">
        <v>121</v>
      </c>
      <c r="F76" s="3">
        <v>81.5</v>
      </c>
      <c r="G76" s="3" t="s">
        <v>9</v>
      </c>
    </row>
    <row r="77" spans="1:7">
      <c r="A77" s="3">
        <v>76</v>
      </c>
      <c r="B77" s="3" t="str">
        <f t="shared" si="3"/>
        <v>王*</v>
      </c>
      <c r="C77" s="3" t="s">
        <v>122</v>
      </c>
      <c r="D77" s="3" t="str">
        <f>REPLACE(E77,8,2,"***")</f>
        <v>2022517***22</v>
      </c>
      <c r="E77" s="3">
        <v>20225172322</v>
      </c>
      <c r="F77" s="3">
        <v>81</v>
      </c>
      <c r="G77" s="3" t="s">
        <v>9</v>
      </c>
    </row>
    <row r="78" spans="1:7">
      <c r="A78" s="3">
        <v>77</v>
      </c>
      <c r="B78" s="3" t="str">
        <f t="shared" si="3"/>
        <v>侯*佳</v>
      </c>
      <c r="C78" s="3" t="s">
        <v>123</v>
      </c>
      <c r="D78" s="3" t="str">
        <f>REPLACE(E78,8,2,"***")</f>
        <v>2022517***14</v>
      </c>
      <c r="E78" s="3">
        <v>20225172914</v>
      </c>
      <c r="F78" s="3">
        <v>81</v>
      </c>
      <c r="G78" s="3" t="s">
        <v>9</v>
      </c>
    </row>
    <row r="79" spans="1:7">
      <c r="A79" s="3">
        <v>78</v>
      </c>
      <c r="B79" s="3" t="str">
        <f t="shared" si="3"/>
        <v>郭*雨</v>
      </c>
      <c r="C79" s="3" t="s">
        <v>124</v>
      </c>
      <c r="D79" s="3" t="str">
        <f t="shared" si="4"/>
        <v>2023516***26</v>
      </c>
      <c r="E79" s="3" t="s">
        <v>125</v>
      </c>
      <c r="F79" s="3">
        <v>81</v>
      </c>
      <c r="G79" s="3" t="s">
        <v>9</v>
      </c>
    </row>
    <row r="80" spans="1:7">
      <c r="A80" s="3">
        <v>79</v>
      </c>
      <c r="B80" s="3" t="str">
        <f t="shared" si="3"/>
        <v>梁*瑜</v>
      </c>
      <c r="C80" s="3" t="s">
        <v>126</v>
      </c>
      <c r="D80" s="3" t="str">
        <f>REPLACE(E80,8,2,"***")</f>
        <v>2021532***29</v>
      </c>
      <c r="E80" s="3">
        <v>20215329929</v>
      </c>
      <c r="F80" s="3">
        <v>81</v>
      </c>
      <c r="G80" s="3" t="s">
        <v>9</v>
      </c>
    </row>
    <row r="81" spans="1:7">
      <c r="A81" s="3">
        <v>80</v>
      </c>
      <c r="B81" s="3" t="str">
        <f t="shared" si="3"/>
        <v>翟*雯</v>
      </c>
      <c r="C81" s="3" t="s">
        <v>127</v>
      </c>
      <c r="D81" s="3" t="str">
        <f t="shared" si="4"/>
        <v>2023516***07</v>
      </c>
      <c r="E81" s="3" t="s">
        <v>128</v>
      </c>
      <c r="F81" s="3">
        <v>81</v>
      </c>
      <c r="G81" s="3" t="s">
        <v>9</v>
      </c>
    </row>
    <row r="82" spans="1:7">
      <c r="A82" s="3">
        <v>81</v>
      </c>
      <c r="B82" s="3" t="str">
        <f t="shared" si="3"/>
        <v>闻*枝</v>
      </c>
      <c r="C82" s="3" t="s">
        <v>129</v>
      </c>
      <c r="D82" s="3" t="str">
        <f t="shared" si="4"/>
        <v>2023516***05</v>
      </c>
      <c r="E82" s="3" t="s">
        <v>130</v>
      </c>
      <c r="F82" s="3">
        <v>81</v>
      </c>
      <c r="G82" s="3" t="s">
        <v>9</v>
      </c>
    </row>
    <row r="83" spans="1:7">
      <c r="A83" s="3">
        <v>82</v>
      </c>
      <c r="B83" s="3" t="str">
        <f t="shared" si="3"/>
        <v>赵*源</v>
      </c>
      <c r="C83" s="3" t="s">
        <v>131</v>
      </c>
      <c r="D83" s="3" t="str">
        <f t="shared" si="4"/>
        <v>2023524***31</v>
      </c>
      <c r="E83" s="3" t="s">
        <v>132</v>
      </c>
      <c r="F83" s="3">
        <v>81</v>
      </c>
      <c r="G83" s="3" t="s">
        <v>9</v>
      </c>
    </row>
    <row r="84" spans="1:7">
      <c r="A84" s="3">
        <v>83</v>
      </c>
      <c r="B84" s="3" t="str">
        <f t="shared" si="3"/>
        <v>吕*晗</v>
      </c>
      <c r="C84" s="5" t="s">
        <v>133</v>
      </c>
      <c r="D84" s="3" t="str">
        <f>REPLACE(E84,8,2,"***")</f>
        <v>2022524***21</v>
      </c>
      <c r="E84" s="3">
        <v>20225247621</v>
      </c>
      <c r="F84" s="3">
        <v>80.5</v>
      </c>
      <c r="G84" s="3" t="s">
        <v>9</v>
      </c>
    </row>
    <row r="85" spans="1:7">
      <c r="A85" s="3">
        <v>84</v>
      </c>
      <c r="B85" s="3" t="str">
        <f t="shared" si="3"/>
        <v>陈*</v>
      </c>
      <c r="C85" s="3" t="s">
        <v>134</v>
      </c>
      <c r="D85" s="3" t="str">
        <f t="shared" si="4"/>
        <v>2024616***05</v>
      </c>
      <c r="E85" s="3" t="s">
        <v>135</v>
      </c>
      <c r="F85" s="3">
        <v>80.5</v>
      </c>
      <c r="G85" s="3" t="s">
        <v>9</v>
      </c>
    </row>
    <row r="86" spans="1:7">
      <c r="A86" s="3">
        <v>85</v>
      </c>
      <c r="B86" s="3" t="str">
        <f t="shared" si="3"/>
        <v>张*雨</v>
      </c>
      <c r="C86" s="3" t="s">
        <v>136</v>
      </c>
      <c r="D86" s="3" t="str">
        <f t="shared" si="4"/>
        <v>2024516***09</v>
      </c>
      <c r="E86" s="3" t="s">
        <v>137</v>
      </c>
      <c r="F86" s="3">
        <v>80.5</v>
      </c>
      <c r="G86" s="3" t="s">
        <v>9</v>
      </c>
    </row>
    <row r="87" spans="1:7">
      <c r="A87" s="3">
        <v>86</v>
      </c>
      <c r="B87" s="3" t="str">
        <f t="shared" si="3"/>
        <v>董*娇</v>
      </c>
      <c r="C87" s="3" t="s">
        <v>138</v>
      </c>
      <c r="D87" s="3" t="str">
        <f t="shared" si="4"/>
        <v>2023525***08</v>
      </c>
      <c r="E87" s="3" t="s">
        <v>139</v>
      </c>
      <c r="F87" s="3">
        <v>80</v>
      </c>
      <c r="G87" s="3" t="s">
        <v>9</v>
      </c>
    </row>
    <row r="88" spans="1:7">
      <c r="A88" s="3">
        <v>87</v>
      </c>
      <c r="B88" s="3" t="str">
        <f t="shared" si="3"/>
        <v>韦*丽</v>
      </c>
      <c r="C88" s="3" t="s">
        <v>140</v>
      </c>
      <c r="D88" s="3" t="str">
        <f>REPLACE(E88,8,2,"***")</f>
        <v>2020524***04</v>
      </c>
      <c r="E88" s="3">
        <v>20205247404</v>
      </c>
      <c r="F88" s="3">
        <v>80</v>
      </c>
      <c r="G88" s="3" t="s">
        <v>9</v>
      </c>
    </row>
    <row r="89" spans="1:7">
      <c r="A89" s="3">
        <v>88</v>
      </c>
      <c r="B89" s="3" t="str">
        <f t="shared" si="3"/>
        <v>陈*</v>
      </c>
      <c r="C89" s="3" t="s">
        <v>141</v>
      </c>
      <c r="D89" s="3" t="str">
        <f t="shared" si="4"/>
        <v>2024616***11</v>
      </c>
      <c r="E89" s="3" t="s">
        <v>142</v>
      </c>
      <c r="F89" s="3">
        <v>79.5</v>
      </c>
      <c r="G89" s="3" t="s">
        <v>9</v>
      </c>
    </row>
    <row r="90" spans="1:7">
      <c r="A90" s="3">
        <v>89</v>
      </c>
      <c r="B90" s="3" t="str">
        <f t="shared" si="3"/>
        <v>侯*鹏</v>
      </c>
      <c r="C90" s="3" t="s">
        <v>143</v>
      </c>
      <c r="D90" s="3" t="str">
        <f>REPLACE(E90,8,2,"***")</f>
        <v>2022526***21</v>
      </c>
      <c r="E90" s="3">
        <v>20225269221</v>
      </c>
      <c r="F90" s="3">
        <v>79.5</v>
      </c>
      <c r="G90" s="3" t="s">
        <v>9</v>
      </c>
    </row>
    <row r="91" spans="1:7">
      <c r="A91" s="3">
        <v>90</v>
      </c>
      <c r="B91" s="3" t="str">
        <f t="shared" si="3"/>
        <v>卢*洁</v>
      </c>
      <c r="C91" s="5" t="s">
        <v>144</v>
      </c>
      <c r="D91" s="3" t="str">
        <f>REPLACE(E91,8,2,"***")</f>
        <v>2022522***05</v>
      </c>
      <c r="E91" s="3">
        <v>20225228205</v>
      </c>
      <c r="F91" s="3">
        <v>79.5</v>
      </c>
      <c r="G91" s="3" t="s">
        <v>9</v>
      </c>
    </row>
    <row r="92" spans="1:7">
      <c r="A92" s="3">
        <v>91</v>
      </c>
      <c r="B92" s="3" t="str">
        <f t="shared" si="3"/>
        <v>吴*</v>
      </c>
      <c r="C92" s="3" t="s">
        <v>145</v>
      </c>
      <c r="D92" s="3" t="str">
        <f>REPLACE(E92,8,2,"***")</f>
        <v>2020528***28</v>
      </c>
      <c r="E92" s="3">
        <v>20205280028</v>
      </c>
      <c r="F92" s="3">
        <v>79.5</v>
      </c>
      <c r="G92" s="3" t="s">
        <v>9</v>
      </c>
    </row>
    <row r="93" spans="1:7">
      <c r="A93" s="3">
        <v>92</v>
      </c>
      <c r="B93" s="3" t="str">
        <f t="shared" si="3"/>
        <v>刘*珂</v>
      </c>
      <c r="C93" s="3" t="s">
        <v>146</v>
      </c>
      <c r="D93" s="3" t="str">
        <f>REPLACE(E93,8,2,"***")</f>
        <v>2019511***18</v>
      </c>
      <c r="E93" s="3">
        <v>20195112318</v>
      </c>
      <c r="F93" s="3">
        <v>79</v>
      </c>
      <c r="G93" s="3" t="s">
        <v>9</v>
      </c>
    </row>
    <row r="94" spans="1:7">
      <c r="A94" s="3">
        <v>93</v>
      </c>
      <c r="B94" s="3" t="str">
        <f t="shared" si="3"/>
        <v>谢*瑶</v>
      </c>
      <c r="C94" s="3" t="s">
        <v>147</v>
      </c>
      <c r="D94" s="3" t="str">
        <f>REPLACE(E94,8,2,"***")</f>
        <v>2022517***22</v>
      </c>
      <c r="E94" s="3">
        <v>20225172622</v>
      </c>
      <c r="F94" s="3">
        <v>78.5</v>
      </c>
      <c r="G94" s="3" t="s">
        <v>9</v>
      </c>
    </row>
    <row r="95" spans="1:7">
      <c r="A95" s="3">
        <v>94</v>
      </c>
      <c r="B95" s="3" t="str">
        <f t="shared" si="3"/>
        <v>程*曦</v>
      </c>
      <c r="C95" s="3" t="s">
        <v>148</v>
      </c>
      <c r="D95" s="3" t="str">
        <f t="shared" si="4"/>
        <v>2024516***10</v>
      </c>
      <c r="E95" s="3" t="s">
        <v>149</v>
      </c>
      <c r="F95" s="3">
        <v>78.5</v>
      </c>
      <c r="G95" s="3" t="s">
        <v>9</v>
      </c>
    </row>
    <row r="96" spans="1:7">
      <c r="A96" s="3">
        <v>95</v>
      </c>
      <c r="B96" s="3" t="str">
        <f t="shared" si="3"/>
        <v>李*琪</v>
      </c>
      <c r="C96" s="3" t="s">
        <v>150</v>
      </c>
      <c r="D96" s="3" t="str">
        <f>REPLACE(E96,8,2,"***")</f>
        <v>2022516***18</v>
      </c>
      <c r="E96" s="3">
        <v>20225165218</v>
      </c>
      <c r="F96" s="3">
        <v>78.5</v>
      </c>
      <c r="G96" s="3" t="s">
        <v>9</v>
      </c>
    </row>
    <row r="97" spans="1:7">
      <c r="A97" s="3">
        <v>96</v>
      </c>
      <c r="B97" s="3" t="str">
        <f t="shared" si="3"/>
        <v>鲁*冉</v>
      </c>
      <c r="C97" s="3" t="s">
        <v>151</v>
      </c>
      <c r="D97" s="3" t="str">
        <f t="shared" si="4"/>
        <v>2024544***15</v>
      </c>
      <c r="E97" s="3" t="s">
        <v>152</v>
      </c>
      <c r="F97" s="3">
        <v>78.5</v>
      </c>
      <c r="G97" s="3" t="s">
        <v>9</v>
      </c>
    </row>
    <row r="98" spans="1:7">
      <c r="A98" s="3">
        <v>97</v>
      </c>
      <c r="B98" s="3" t="str">
        <f t="shared" si="3"/>
        <v>翟*帆</v>
      </c>
      <c r="C98" s="3" t="s">
        <v>153</v>
      </c>
      <c r="D98" s="3" t="str">
        <f t="shared" si="4"/>
        <v>2023516***06</v>
      </c>
      <c r="E98" s="3" t="s">
        <v>154</v>
      </c>
      <c r="F98" s="3">
        <v>78.5</v>
      </c>
      <c r="G98" s="3" t="s">
        <v>9</v>
      </c>
    </row>
    <row r="99" spans="1:7">
      <c r="A99" s="3">
        <v>98</v>
      </c>
      <c r="B99" s="3" t="str">
        <f t="shared" ref="B99:B123" si="5">REPLACE(C99,2,1,"*")</f>
        <v>刘*涵</v>
      </c>
      <c r="C99" s="3" t="s">
        <v>155</v>
      </c>
      <c r="D99" s="3" t="str">
        <f t="shared" si="4"/>
        <v>2024516***18</v>
      </c>
      <c r="E99" s="3" t="s">
        <v>156</v>
      </c>
      <c r="F99" s="3">
        <v>78.5</v>
      </c>
      <c r="G99" s="3" t="s">
        <v>9</v>
      </c>
    </row>
    <row r="100" spans="1:7">
      <c r="A100" s="3">
        <v>99</v>
      </c>
      <c r="B100" s="3" t="str">
        <f t="shared" si="5"/>
        <v>梁*璐</v>
      </c>
      <c r="C100" s="3" t="s">
        <v>157</v>
      </c>
      <c r="D100" s="3" t="str">
        <f t="shared" si="4"/>
        <v>2024617***08</v>
      </c>
      <c r="E100" s="3" t="s">
        <v>158</v>
      </c>
      <c r="F100" s="3">
        <v>78</v>
      </c>
      <c r="G100" s="3" t="s">
        <v>9</v>
      </c>
    </row>
    <row r="101" spans="1:7">
      <c r="A101" s="3">
        <v>100</v>
      </c>
      <c r="B101" s="3" t="str">
        <f t="shared" si="5"/>
        <v>闫*佳</v>
      </c>
      <c r="C101" s="3" t="s">
        <v>159</v>
      </c>
      <c r="D101" s="3" t="str">
        <f t="shared" ref="D101:D123" si="6">REPLACE(E101,8,3,"***")</f>
        <v>2024617***10</v>
      </c>
      <c r="E101" s="3" t="s">
        <v>160</v>
      </c>
      <c r="F101" s="3">
        <v>78</v>
      </c>
      <c r="G101" s="3" t="s">
        <v>9</v>
      </c>
    </row>
    <row r="102" spans="1:7">
      <c r="A102" s="3">
        <v>101</v>
      </c>
      <c r="B102" s="3" t="str">
        <f t="shared" si="5"/>
        <v>周*乐</v>
      </c>
      <c r="C102" s="3" t="s">
        <v>161</v>
      </c>
      <c r="D102" s="3" t="str">
        <f t="shared" si="6"/>
        <v>2023524***12</v>
      </c>
      <c r="E102" s="3" t="s">
        <v>162</v>
      </c>
      <c r="F102" s="3">
        <v>78</v>
      </c>
      <c r="G102" s="3" t="s">
        <v>9</v>
      </c>
    </row>
    <row r="103" spans="1:7">
      <c r="A103" s="3">
        <v>102</v>
      </c>
      <c r="B103" s="3" t="str">
        <f t="shared" si="5"/>
        <v>张*艳</v>
      </c>
      <c r="C103" s="3" t="s">
        <v>163</v>
      </c>
      <c r="D103" s="3" t="str">
        <f t="shared" si="6"/>
        <v>2023524***12</v>
      </c>
      <c r="E103" s="3" t="s">
        <v>164</v>
      </c>
      <c r="F103" s="3">
        <v>77.5</v>
      </c>
      <c r="G103" s="3" t="s">
        <v>9</v>
      </c>
    </row>
    <row r="104" spans="1:7">
      <c r="A104" s="3">
        <v>103</v>
      </c>
      <c r="B104" s="3" t="str">
        <f t="shared" si="5"/>
        <v>张*</v>
      </c>
      <c r="C104" s="3" t="s">
        <v>165</v>
      </c>
      <c r="D104" s="3" t="str">
        <f t="shared" si="6"/>
        <v>2024516***20</v>
      </c>
      <c r="E104" s="3" t="s">
        <v>166</v>
      </c>
      <c r="F104" s="3">
        <v>77.5</v>
      </c>
      <c r="G104" s="3" t="s">
        <v>9</v>
      </c>
    </row>
    <row r="105" spans="1:7">
      <c r="A105" s="3">
        <v>104</v>
      </c>
      <c r="B105" s="3" t="str">
        <f t="shared" si="5"/>
        <v>陈*豫</v>
      </c>
      <c r="C105" s="3" t="s">
        <v>167</v>
      </c>
      <c r="D105" s="3" t="str">
        <f t="shared" si="6"/>
        <v>2024516***26</v>
      </c>
      <c r="E105" s="3" t="s">
        <v>168</v>
      </c>
      <c r="F105" s="3">
        <v>76.5</v>
      </c>
      <c r="G105" s="3" t="s">
        <v>9</v>
      </c>
    </row>
    <row r="106" spans="1:7">
      <c r="A106" s="3">
        <v>105</v>
      </c>
      <c r="B106" s="3" t="str">
        <f t="shared" si="5"/>
        <v>刘*涵</v>
      </c>
      <c r="C106" s="3" t="s">
        <v>169</v>
      </c>
      <c r="D106" s="3" t="str">
        <f>REPLACE(E106,8,2,"***")</f>
        <v>2022516***14</v>
      </c>
      <c r="E106" s="3">
        <v>20225165414</v>
      </c>
      <c r="F106" s="3">
        <v>76.5</v>
      </c>
      <c r="G106" s="3" t="s">
        <v>9</v>
      </c>
    </row>
    <row r="107" spans="1:7">
      <c r="A107" s="3">
        <v>106</v>
      </c>
      <c r="B107" s="3" t="str">
        <f t="shared" si="5"/>
        <v>付*园</v>
      </c>
      <c r="C107" s="3" t="s">
        <v>170</v>
      </c>
      <c r="D107" s="3" t="str">
        <f t="shared" si="6"/>
        <v>2024544***14</v>
      </c>
      <c r="E107" s="3" t="s">
        <v>171</v>
      </c>
      <c r="F107" s="3">
        <v>76</v>
      </c>
      <c r="G107" s="3" t="s">
        <v>9</v>
      </c>
    </row>
    <row r="108" spans="1:7">
      <c r="A108" s="3">
        <v>107</v>
      </c>
      <c r="B108" s="3" t="str">
        <f t="shared" si="5"/>
        <v>李*</v>
      </c>
      <c r="C108" s="5" t="s">
        <v>172</v>
      </c>
      <c r="D108" s="3" t="str">
        <f t="shared" si="6"/>
        <v>2024516***07</v>
      </c>
      <c r="E108" s="3" t="s">
        <v>173</v>
      </c>
      <c r="F108" s="3">
        <v>76</v>
      </c>
      <c r="G108" s="3" t="s">
        <v>9</v>
      </c>
    </row>
    <row r="109" spans="1:7">
      <c r="A109" s="3">
        <v>108</v>
      </c>
      <c r="B109" s="3" t="str">
        <f t="shared" si="5"/>
        <v>冯*珊</v>
      </c>
      <c r="C109" s="5" t="s">
        <v>174</v>
      </c>
      <c r="D109" s="3" t="str">
        <f>REPLACE(E109,8,2,"***")</f>
        <v>2022517***12</v>
      </c>
      <c r="E109" s="3">
        <v>20225172612</v>
      </c>
      <c r="F109" s="3">
        <v>75</v>
      </c>
      <c r="G109" s="3" t="s">
        <v>9</v>
      </c>
    </row>
    <row r="110" spans="1:7">
      <c r="A110" s="3">
        <v>109</v>
      </c>
      <c r="B110" s="3" t="str">
        <f t="shared" si="5"/>
        <v>邵*佳</v>
      </c>
      <c r="C110" s="3" t="s">
        <v>175</v>
      </c>
      <c r="D110" s="3" t="str">
        <f t="shared" si="6"/>
        <v>2023524***04</v>
      </c>
      <c r="E110" s="3" t="s">
        <v>176</v>
      </c>
      <c r="F110" s="3">
        <v>74.5</v>
      </c>
      <c r="G110" s="3" t="s">
        <v>9</v>
      </c>
    </row>
    <row r="111" spans="1:7">
      <c r="A111" s="3">
        <v>110</v>
      </c>
      <c r="B111" s="3" t="str">
        <f t="shared" si="5"/>
        <v>陈*茹</v>
      </c>
      <c r="C111" s="3" t="s">
        <v>177</v>
      </c>
      <c r="D111" s="3" t="str">
        <f>REPLACE(E111,8,2,"***")</f>
        <v>2046162***05</v>
      </c>
      <c r="E111" s="3">
        <v>20461621105</v>
      </c>
      <c r="F111" s="3">
        <v>74.5</v>
      </c>
      <c r="G111" s="3" t="s">
        <v>9</v>
      </c>
    </row>
    <row r="112" spans="1:7">
      <c r="A112" s="3">
        <v>111</v>
      </c>
      <c r="B112" s="3" t="str">
        <f t="shared" si="5"/>
        <v>聂*欣</v>
      </c>
      <c r="C112" s="3" t="s">
        <v>178</v>
      </c>
      <c r="D112" s="3" t="str">
        <f t="shared" si="6"/>
        <v>2023516***13</v>
      </c>
      <c r="E112" s="3" t="s">
        <v>179</v>
      </c>
      <c r="F112" s="3">
        <v>74</v>
      </c>
      <c r="G112" s="3" t="s">
        <v>9</v>
      </c>
    </row>
    <row r="113" spans="1:7">
      <c r="A113" s="3">
        <v>112</v>
      </c>
      <c r="B113" s="3" t="str">
        <f t="shared" si="5"/>
        <v>郝*轩</v>
      </c>
      <c r="C113" s="3" t="s">
        <v>180</v>
      </c>
      <c r="D113" s="3" t="str">
        <f>REPLACE(E113,8,2,"***")</f>
        <v>2022516***09</v>
      </c>
      <c r="E113" s="3">
        <v>20225165409</v>
      </c>
      <c r="F113" s="3">
        <v>73.5</v>
      </c>
      <c r="G113" s="3" t="s">
        <v>9</v>
      </c>
    </row>
    <row r="114" spans="1:7">
      <c r="A114" s="3">
        <v>113</v>
      </c>
      <c r="B114" s="3" t="str">
        <f t="shared" si="5"/>
        <v>李*贤</v>
      </c>
      <c r="C114" s="3" t="s">
        <v>181</v>
      </c>
      <c r="D114" s="3" t="str">
        <f t="shared" si="6"/>
        <v>2024544***30</v>
      </c>
      <c r="E114" s="3" t="s">
        <v>182</v>
      </c>
      <c r="F114" s="3">
        <v>73.5</v>
      </c>
      <c r="G114" s="3" t="s">
        <v>9</v>
      </c>
    </row>
    <row r="115" spans="1:7">
      <c r="A115" s="3">
        <v>114</v>
      </c>
      <c r="B115" s="3" t="str">
        <f t="shared" si="5"/>
        <v>匡*豫</v>
      </c>
      <c r="C115" s="3" t="s">
        <v>183</v>
      </c>
      <c r="D115" s="3" t="str">
        <f t="shared" si="6"/>
        <v>2024616***20</v>
      </c>
      <c r="E115" s="3" t="s">
        <v>184</v>
      </c>
      <c r="F115" s="3">
        <v>72</v>
      </c>
      <c r="G115" s="3" t="s">
        <v>9</v>
      </c>
    </row>
    <row r="116" spans="1:7">
      <c r="A116" s="3">
        <v>115</v>
      </c>
      <c r="B116" s="3" t="str">
        <f t="shared" si="5"/>
        <v>陈*</v>
      </c>
      <c r="C116" s="3" t="s">
        <v>185</v>
      </c>
      <c r="D116" s="3" t="str">
        <f t="shared" si="6"/>
        <v>2023524***09</v>
      </c>
      <c r="E116" s="3" t="s">
        <v>186</v>
      </c>
      <c r="F116" s="3">
        <v>72</v>
      </c>
      <c r="G116" s="3" t="s">
        <v>9</v>
      </c>
    </row>
    <row r="117" spans="1:7">
      <c r="A117" s="3">
        <v>116</v>
      </c>
      <c r="B117" s="3" t="str">
        <f t="shared" si="5"/>
        <v>李*阁</v>
      </c>
      <c r="C117" s="3" t="s">
        <v>187</v>
      </c>
      <c r="D117" s="3" t="str">
        <f t="shared" si="6"/>
        <v>2024516***05</v>
      </c>
      <c r="E117" s="3" t="s">
        <v>188</v>
      </c>
      <c r="F117" s="3">
        <v>71</v>
      </c>
      <c r="G117" s="3" t="s">
        <v>9</v>
      </c>
    </row>
    <row r="118" spans="1:7">
      <c r="A118" s="3">
        <v>117</v>
      </c>
      <c r="B118" s="3" t="str">
        <f t="shared" si="5"/>
        <v>王*媛</v>
      </c>
      <c r="C118" s="3" t="s">
        <v>189</v>
      </c>
      <c r="D118" s="3" t="str">
        <f>REPLACE(E118,8,2,"***")</f>
        <v>2020518***01</v>
      </c>
      <c r="E118" s="3">
        <v>20205183401</v>
      </c>
      <c r="F118" s="3">
        <v>70</v>
      </c>
      <c r="G118" s="3" t="s">
        <v>9</v>
      </c>
    </row>
    <row r="119" spans="1:7">
      <c r="A119" s="3">
        <v>118</v>
      </c>
      <c r="B119" s="3" t="str">
        <f t="shared" si="5"/>
        <v>刘*钊</v>
      </c>
      <c r="C119" s="3" t="s">
        <v>190</v>
      </c>
      <c r="D119" s="3" t="str">
        <f t="shared" si="6"/>
        <v>2024516***30</v>
      </c>
      <c r="E119" s="3" t="s">
        <v>191</v>
      </c>
      <c r="F119" s="3">
        <v>69.5</v>
      </c>
      <c r="G119" s="3" t="s">
        <v>9</v>
      </c>
    </row>
    <row r="120" spans="1:7">
      <c r="A120" s="3">
        <v>119</v>
      </c>
      <c r="B120" s="3" t="str">
        <f t="shared" si="5"/>
        <v>尚*涵</v>
      </c>
      <c r="C120" s="3" t="s">
        <v>192</v>
      </c>
      <c r="D120" s="3" t="str">
        <f t="shared" si="6"/>
        <v>2023516***04</v>
      </c>
      <c r="E120" s="3" t="s">
        <v>193</v>
      </c>
      <c r="F120" s="3">
        <v>67</v>
      </c>
      <c r="G120" s="3" t="s">
        <v>9</v>
      </c>
    </row>
    <row r="121" spans="1:7">
      <c r="A121" s="3">
        <v>120</v>
      </c>
      <c r="B121" s="3" t="str">
        <f t="shared" si="5"/>
        <v>范*盈</v>
      </c>
      <c r="C121" s="3" t="s">
        <v>194</v>
      </c>
      <c r="D121" s="3" t="str">
        <f t="shared" si="6"/>
        <v>2024516***09</v>
      </c>
      <c r="E121" s="3" t="s">
        <v>195</v>
      </c>
      <c r="F121" s="3">
        <v>65</v>
      </c>
      <c r="G121" s="3" t="s">
        <v>9</v>
      </c>
    </row>
    <row r="122" spans="1:7">
      <c r="A122" s="3">
        <v>121</v>
      </c>
      <c r="B122" s="3" t="str">
        <f t="shared" si="5"/>
        <v>杨*怡</v>
      </c>
      <c r="C122" s="3" t="s">
        <v>196</v>
      </c>
      <c r="D122" s="3" t="str">
        <f>REPLACE(E122,8,2,"***")</f>
        <v>2022517***11</v>
      </c>
      <c r="E122" s="3">
        <v>20225172911</v>
      </c>
      <c r="F122" s="3">
        <v>65</v>
      </c>
      <c r="G122" s="3" t="s">
        <v>9</v>
      </c>
    </row>
    <row r="123" spans="1:7">
      <c r="A123" s="3">
        <v>122</v>
      </c>
      <c r="B123" s="3" t="str">
        <f t="shared" si="5"/>
        <v>徐*鑫</v>
      </c>
      <c r="C123" s="3" t="s">
        <v>197</v>
      </c>
      <c r="D123" s="3" t="str">
        <f>REPLACE(E123,8,2,"***")</f>
        <v>2022516***13</v>
      </c>
      <c r="E123" s="3">
        <v>20225164913</v>
      </c>
      <c r="F123" s="3">
        <v>65</v>
      </c>
      <c r="G123" s="3" t="s">
        <v>9</v>
      </c>
    </row>
  </sheetData>
  <autoFilter xmlns:etc="http://www.wps.cn/officeDocument/2017/etCustomData" ref="A1:G123" etc:filterBottomFollowUsedRange="0">
    <extLst/>
  </autoFilter>
  <sortState ref="A2:G122">
    <sortCondition ref="F111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2025-11-26T14:21:32Z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B7E83058BD7A4D0DA10E4AE4C3A17A9A_12</vt:lpwstr>
  </property>
</Properties>
</file>