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<sst xmlns="http://schemas.openxmlformats.org/spreadsheetml/2006/main" count="170" uniqueCount="89">
  <si>
    <t>书院：</t>
  </si>
  <si>
    <t>姓名</t>
  </si>
  <si>
    <t>姓名：</t>
  </si>
  <si>
    <t>学号</t>
  </si>
  <si>
    <t>学号:</t>
  </si>
  <si>
    <t>总分</t>
  </si>
  <si>
    <t>精诚书院</t>
  </si>
  <si>
    <t>张啸天</t>
  </si>
  <si>
    <t>宋程程</t>
  </si>
  <si>
    <t>张梅</t>
  </si>
  <si>
    <t>周靖靖</t>
  </si>
  <si>
    <t>魏晨钰</t>
  </si>
  <si>
    <t>王怡丹</t>
  </si>
  <si>
    <t>马萌萌</t>
  </si>
  <si>
    <t>宁函</t>
  </si>
  <si>
    <t>赵茜茜</t>
  </si>
  <si>
    <t>熊彦博</t>
  </si>
  <si>
    <t>王栋梁</t>
  </si>
  <si>
    <t>孙宇轩</t>
  </si>
  <si>
    <t>杨超</t>
  </si>
  <si>
    <t>韩丹颖</t>
  </si>
  <si>
    <t>张博文</t>
  </si>
  <si>
    <t>陈红佳</t>
  </si>
  <si>
    <t>杨洋</t>
  </si>
  <si>
    <t>纪晴</t>
  </si>
  <si>
    <t>李秋茹</t>
  </si>
  <si>
    <t>刘冰冰</t>
  </si>
  <si>
    <t>罗嘉会</t>
  </si>
  <si>
    <t>苟士平</t>
  </si>
  <si>
    <t>姚纪秀</t>
  </si>
  <si>
    <t>王至真</t>
  </si>
  <si>
    <t>王钰茹</t>
  </si>
  <si>
    <t>卢芊芊</t>
  </si>
  <si>
    <t>丁兴华</t>
  </si>
  <si>
    <t>李冰冰</t>
  </si>
  <si>
    <t>张雨寒</t>
  </si>
  <si>
    <t>马晗玥</t>
  </si>
  <si>
    <t>田自</t>
  </si>
  <si>
    <t>刘文阁</t>
  </si>
  <si>
    <t>李佳怡</t>
  </si>
  <si>
    <t>安静</t>
  </si>
  <si>
    <t>钱居正</t>
  </si>
  <si>
    <t>张家硕</t>
  </si>
  <si>
    <t>张玉梦</t>
  </si>
  <si>
    <t>胡成迁</t>
  </si>
  <si>
    <t>王杭</t>
  </si>
  <si>
    <t>李敖雪</t>
  </si>
  <si>
    <t>余俊鹏</t>
  </si>
  <si>
    <t>李婉欣</t>
  </si>
  <si>
    <t>李帅廷</t>
  </si>
  <si>
    <t>任鹤梦</t>
  </si>
  <si>
    <t>王彦敏</t>
  </si>
  <si>
    <t>崔倩楠</t>
  </si>
  <si>
    <t>张硕</t>
  </si>
  <si>
    <t>郜清佳</t>
  </si>
  <si>
    <t>张婧瑶</t>
  </si>
  <si>
    <t>张兆隆</t>
  </si>
  <si>
    <t>李盈盈</t>
  </si>
  <si>
    <t>李腾龙</t>
  </si>
  <si>
    <t>王曼曼</t>
  </si>
  <si>
    <t>苏琎鑫</t>
  </si>
  <si>
    <t>高扬</t>
  </si>
  <si>
    <t>刘小雨</t>
  </si>
  <si>
    <t>王笑晗</t>
  </si>
  <si>
    <t>胡姝瑶</t>
  </si>
  <si>
    <t>魏森</t>
  </si>
  <si>
    <t>李梦楠</t>
  </si>
  <si>
    <t>赵冉</t>
  </si>
  <si>
    <t>刘乾宇</t>
  </si>
  <si>
    <t>毛云锦</t>
  </si>
  <si>
    <t>蔡琳琳</t>
  </si>
  <si>
    <t>常聪聪</t>
  </si>
  <si>
    <t>闫冰燕</t>
  </si>
  <si>
    <t>张耀元</t>
  </si>
  <si>
    <t>杨林凤</t>
  </si>
  <si>
    <t>姬菡序</t>
  </si>
  <si>
    <t>郑清方</t>
  </si>
  <si>
    <t>郑天宇</t>
  </si>
  <si>
    <t>李炳奇</t>
  </si>
  <si>
    <t>薛世毓</t>
  </si>
  <si>
    <t>蒋颖奕</t>
  </si>
  <si>
    <t>谢闯</t>
  </si>
  <si>
    <t>宁郑洋</t>
  </si>
  <si>
    <t>张力</t>
  </si>
  <si>
    <t>张露妍</t>
  </si>
  <si>
    <t>胡泽同</t>
  </si>
  <si>
    <t>汪林影</t>
  </si>
  <si>
    <t>刘甜甜</t>
  </si>
  <si>
    <t>李鸿霖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</si>
</sst>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topLeftCell="A67" workbookViewId="0">
      <selection activeCell="D83" sqref="D83"/>
    </sheetView>
  </sheetViews>
  <sheetFormatPr defaultColWidth="9" defaultRowHeight="14" outlineLevelCol="5"/>
  <cols>
    <col min="1" max="2" width="9" style="1"/>
    <col min="3" max="3" width="9" style="1" hidden="1" customWidth="1"/>
    <col min="4" max="4" width="12.1666666666667" style="1" customWidth="1"/>
    <col min="5" max="5" width="14" style="2" hidden="1" customWidth="1"/>
    <col min="6" max="6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1" t="s">
        <v>6</v>
      </c>
      <c r="B2" s="1" t="str">
        <f>REPLACE(C2,2,1,"*")</f>
        <v>张*天</v>
      </c>
      <c r="C2" s="1" t="s">
        <v>7</v>
      </c>
      <c r="D2" s="1" t="str">
        <f>REPLACE(E2,8,3,"***")</f>
        <v>2023518***25</v>
      </c>
      <c r="E2" s="2">
        <v>202351803325</v>
      </c>
      <c r="F2" s="1">
        <v>90</v>
      </c>
    </row>
    <row r="3" spans="1:6">
      <c r="A3" s="1" t="s">
        <v>6</v>
      </c>
      <c r="B3" s="1" t="str">
        <f t="shared" ref="B3:B34" si="0">REPLACE(C3,2,1,"*")</f>
        <v>宋*程</v>
      </c>
      <c r="C3" s="1" t="s">
        <v>8</v>
      </c>
      <c r="D3" s="1" t="str">
        <f t="shared" ref="D3:D34" si="1">REPLACE(E3,8,3,"***")</f>
        <v>2023518***12</v>
      </c>
      <c r="E3" s="2">
        <v>202351803412</v>
      </c>
      <c r="F3" s="1">
        <v>89</v>
      </c>
    </row>
    <row r="4" spans="1:6">
      <c r="A4" s="1" t="s">
        <v>6</v>
      </c>
      <c r="B4" s="1" t="str">
        <f t="shared" si="0"/>
        <v>张*</v>
      </c>
      <c r="C4" s="1" t="s">
        <v>9</v>
      </c>
      <c r="D4" s="1" t="str">
        <f t="shared" si="1"/>
        <v>2023612***05</v>
      </c>
      <c r="E4" s="2">
        <v>202361219005</v>
      </c>
      <c r="F4" s="1">
        <v>87.5</v>
      </c>
    </row>
    <row r="5" spans="1:6">
      <c r="A5" s="1" t="s">
        <v>6</v>
      </c>
      <c r="B5" s="1" t="str">
        <f t="shared" si="0"/>
        <v>周*靖</v>
      </c>
      <c r="C5" s="1" t="s">
        <v>10</v>
      </c>
      <c r="D5" s="1" t="str">
        <f t="shared" si="1"/>
        <v>2023612***03</v>
      </c>
      <c r="E5" s="2">
        <v>202361219203</v>
      </c>
      <c r="F5" s="1">
        <v>87.5</v>
      </c>
    </row>
    <row r="6" spans="1:6">
      <c r="A6" s="1" t="s">
        <v>6</v>
      </c>
      <c r="B6" s="1" t="str">
        <f t="shared" si="0"/>
        <v>魏*钰</v>
      </c>
      <c r="C6" s="1" t="s">
        <v>11</v>
      </c>
      <c r="D6" s="1" t="str">
        <f t="shared" si="1"/>
        <v>2023518***13</v>
      </c>
      <c r="E6" s="2">
        <v>202351803613</v>
      </c>
      <c r="F6" s="1">
        <v>87</v>
      </c>
    </row>
    <row r="7" spans="1:6">
      <c r="A7" s="1" t="s">
        <v>6</v>
      </c>
      <c r="B7" s="1" t="str">
        <f t="shared" si="0"/>
        <v>王*丹</v>
      </c>
      <c r="C7" s="1" t="s">
        <v>12</v>
      </c>
      <c r="D7" s="1" t="str">
        <f>REPLACE(E7,8,2,"**")</f>
        <v>2022341**03</v>
      </c>
      <c r="E7" s="2">
        <v>20223410903</v>
      </c>
      <c r="F7" s="1">
        <v>87</v>
      </c>
    </row>
    <row r="8" spans="1:6">
      <c r="A8" s="1" t="s">
        <v>6</v>
      </c>
      <c r="B8" s="1" t="str">
        <f t="shared" si="0"/>
        <v>马*萌</v>
      </c>
      <c r="C8" s="1" t="s">
        <v>13</v>
      </c>
      <c r="D8" s="1" t="str">
        <f t="shared" si="1"/>
        <v>2023340***20</v>
      </c>
      <c r="E8" s="2">
        <v>202334000220</v>
      </c>
      <c r="F8" s="1">
        <v>86.5</v>
      </c>
    </row>
    <row r="9" spans="1:6">
      <c r="A9" s="1" t="s">
        <v>6</v>
      </c>
      <c r="B9" s="1" t="str">
        <f t="shared" si="0"/>
        <v>宁*</v>
      </c>
      <c r="C9" s="1" t="s">
        <v>14</v>
      </c>
      <c r="D9" s="1" t="str">
        <f t="shared" si="1"/>
        <v>2023612***21</v>
      </c>
      <c r="E9" s="2">
        <v>202361219121</v>
      </c>
      <c r="F9" s="1">
        <v>86.5</v>
      </c>
    </row>
    <row r="10" spans="1:6">
      <c r="A10" s="1" t="s">
        <v>6</v>
      </c>
      <c r="B10" s="1" t="str">
        <f t="shared" si="0"/>
        <v>赵*茜</v>
      </c>
      <c r="C10" s="1" t="s">
        <v>15</v>
      </c>
      <c r="D10" s="1" t="str">
        <f>REPLACE(E10,8,2,"**")</f>
        <v>2022513**07</v>
      </c>
      <c r="E10" s="2">
        <v>20225136207</v>
      </c>
      <c r="F10" s="1">
        <v>86.5</v>
      </c>
    </row>
    <row r="11" spans="1:6">
      <c r="A11" s="1" t="s">
        <v>6</v>
      </c>
      <c r="B11" s="1" t="str">
        <f t="shared" si="0"/>
        <v>熊*博</v>
      </c>
      <c r="C11" s="1" t="s">
        <v>16</v>
      </c>
      <c r="D11" s="1" t="str">
        <f t="shared" ref="D11:D18" si="2">REPLACE(E11,8,2,"**")</f>
        <v>2021549**13</v>
      </c>
      <c r="E11" s="2">
        <v>20215492013</v>
      </c>
      <c r="F11" s="1">
        <v>86.5</v>
      </c>
    </row>
    <row r="12" spans="1:6">
      <c r="A12" s="1" t="s">
        <v>6</v>
      </c>
      <c r="B12" s="1" t="str">
        <f t="shared" si="0"/>
        <v>王*梁</v>
      </c>
      <c r="C12" s="1" t="s">
        <v>17</v>
      </c>
      <c r="D12" s="1" t="str">
        <f t="shared" si="2"/>
        <v>2022549**18</v>
      </c>
      <c r="E12" s="2">
        <v>20225491718</v>
      </c>
      <c r="F12" s="1">
        <v>85.5</v>
      </c>
    </row>
    <row r="13" spans="1:6">
      <c r="A13" s="1" t="s">
        <v>6</v>
      </c>
      <c r="B13" s="1" t="str">
        <f t="shared" si="0"/>
        <v>孙*轩</v>
      </c>
      <c r="C13" s="1" t="s">
        <v>18</v>
      </c>
      <c r="D13" s="1" t="str">
        <f>REPLACE(E13,8,3,"***")</f>
        <v>2023611***21</v>
      </c>
      <c r="E13" s="2">
        <v>202361114121</v>
      </c>
      <c r="F13" s="1">
        <v>85.5</v>
      </c>
    </row>
    <row r="14" spans="1:6">
      <c r="A14" s="1" t="s">
        <v>6</v>
      </c>
      <c r="B14" s="1" t="str">
        <f t="shared" si="0"/>
        <v>杨*</v>
      </c>
      <c r="C14" s="1" t="s">
        <v>19</v>
      </c>
      <c r="D14" s="1" t="str">
        <f t="shared" si="2"/>
        <v>2022343**18</v>
      </c>
      <c r="E14" s="2">
        <v>20223432218</v>
      </c>
      <c r="F14" s="1">
        <v>85.5</v>
      </c>
    </row>
    <row r="15" spans="1:6">
      <c r="A15" s="1" t="s">
        <v>6</v>
      </c>
      <c r="B15" s="1" t="str">
        <f t="shared" si="0"/>
        <v>韩*颖</v>
      </c>
      <c r="C15" s="1" t="s">
        <v>20</v>
      </c>
      <c r="D15" s="1" t="str">
        <f t="shared" si="2"/>
        <v>2022513**13</v>
      </c>
      <c r="E15" s="2">
        <v>20225136013</v>
      </c>
      <c r="F15" s="1">
        <v>85.5</v>
      </c>
    </row>
    <row r="16" spans="1:6">
      <c r="A16" s="1" t="s">
        <v>6</v>
      </c>
      <c r="B16" s="1" t="str">
        <f t="shared" si="0"/>
        <v>张*文</v>
      </c>
      <c r="C16" s="1" t="s">
        <v>21</v>
      </c>
      <c r="D16" s="1" t="str">
        <f t="shared" si="2"/>
        <v>2021549**17</v>
      </c>
      <c r="E16" s="2">
        <v>20215491917</v>
      </c>
      <c r="F16" s="1">
        <v>85.5</v>
      </c>
    </row>
    <row r="17" spans="1:6">
      <c r="A17" s="1" t="s">
        <v>6</v>
      </c>
      <c r="B17" s="1" t="str">
        <f t="shared" si="0"/>
        <v>陈*佳</v>
      </c>
      <c r="C17" s="1" t="s">
        <v>22</v>
      </c>
      <c r="D17" s="1" t="str">
        <f t="shared" si="2"/>
        <v>2022513**12</v>
      </c>
      <c r="E17" s="2">
        <v>20225136012</v>
      </c>
      <c r="F17" s="1">
        <v>85.5</v>
      </c>
    </row>
    <row r="18" spans="1:6">
      <c r="A18" s="1" t="s">
        <v>6</v>
      </c>
      <c r="B18" s="1" t="str">
        <f t="shared" si="0"/>
        <v>杨*</v>
      </c>
      <c r="C18" s="1" t="s">
        <v>23</v>
      </c>
      <c r="D18" s="1" t="str">
        <f t="shared" si="2"/>
        <v>2022341**22</v>
      </c>
      <c r="E18" s="2">
        <v>20223411022</v>
      </c>
      <c r="F18" s="1">
        <v>85</v>
      </c>
    </row>
    <row r="19" spans="1:6">
      <c r="A19" s="1" t="s">
        <v>6</v>
      </c>
      <c r="B19" s="1" t="str">
        <f t="shared" si="0"/>
        <v>纪*</v>
      </c>
      <c r="C19" s="1" t="s">
        <v>24</v>
      </c>
      <c r="D19" s="1" t="str">
        <f t="shared" si="1"/>
        <v>2023611***19</v>
      </c>
      <c r="E19" s="2">
        <v>202361114419</v>
      </c>
      <c r="F19" s="1">
        <v>85</v>
      </c>
    </row>
    <row r="20" spans="1:6">
      <c r="A20" s="1" t="s">
        <v>6</v>
      </c>
      <c r="B20" s="1" t="str">
        <f t="shared" si="0"/>
        <v>李*茹</v>
      </c>
      <c r="C20" s="1" t="s">
        <v>25</v>
      </c>
      <c r="D20" s="1" t="str">
        <f t="shared" si="1"/>
        <v>2023518***03</v>
      </c>
      <c r="E20" s="2">
        <v>202351803503</v>
      </c>
      <c r="F20" s="1">
        <v>85</v>
      </c>
    </row>
    <row r="21" spans="1:6">
      <c r="A21" s="1" t="s">
        <v>6</v>
      </c>
      <c r="B21" s="1" t="str">
        <f t="shared" si="0"/>
        <v>刘*冰</v>
      </c>
      <c r="C21" s="1" t="s">
        <v>26</v>
      </c>
      <c r="D21" s="1" t="str">
        <f t="shared" si="1"/>
        <v>2023612***11</v>
      </c>
      <c r="E21" s="2">
        <v>202361219411</v>
      </c>
      <c r="F21" s="1">
        <v>85</v>
      </c>
    </row>
    <row r="22" spans="1:6">
      <c r="A22" s="1" t="s">
        <v>6</v>
      </c>
      <c r="B22" s="1" t="str">
        <f t="shared" si="0"/>
        <v>罗*会</v>
      </c>
      <c r="C22" s="1" t="s">
        <v>27</v>
      </c>
      <c r="D22" s="1" t="str">
        <f t="shared" si="1"/>
        <v>2023611***06</v>
      </c>
      <c r="E22" s="2">
        <v>202361114406</v>
      </c>
      <c r="F22" s="1">
        <v>85</v>
      </c>
    </row>
    <row r="23" spans="1:6">
      <c r="A23" s="1" t="s">
        <v>6</v>
      </c>
      <c r="B23" s="1" t="str">
        <f t="shared" si="0"/>
        <v>苟*平</v>
      </c>
      <c r="C23" s="1" t="s">
        <v>28</v>
      </c>
      <c r="D23" s="1" t="str">
        <f t="shared" si="1"/>
        <v>2023611***12</v>
      </c>
      <c r="E23" s="2">
        <v>202361114512</v>
      </c>
      <c r="F23" s="1">
        <v>85</v>
      </c>
    </row>
    <row r="24" spans="1:6">
      <c r="A24" s="1" t="s">
        <v>6</v>
      </c>
      <c r="B24" s="1" t="str">
        <f t="shared" si="0"/>
        <v>姚*秀</v>
      </c>
      <c r="C24" s="1" t="s">
        <v>29</v>
      </c>
      <c r="D24" s="1" t="str">
        <f>REPLACE(E24,8,2,"**")</f>
        <v>2022611**01</v>
      </c>
      <c r="E24" s="2">
        <v>20226114001</v>
      </c>
      <c r="F24" s="1">
        <v>84.5</v>
      </c>
    </row>
    <row r="25" spans="1:6">
      <c r="A25" s="1" t="s">
        <v>6</v>
      </c>
      <c r="B25" s="1" t="str">
        <f t="shared" si="0"/>
        <v>王*真</v>
      </c>
      <c r="C25" s="1" t="s">
        <v>30</v>
      </c>
      <c r="D25" s="1" t="str">
        <f t="shared" si="1"/>
        <v>2023612***18</v>
      </c>
      <c r="E25" s="2">
        <v>202361219818</v>
      </c>
      <c r="F25" s="1">
        <v>84.5</v>
      </c>
    </row>
    <row r="26" spans="1:6">
      <c r="A26" s="1" t="s">
        <v>6</v>
      </c>
      <c r="B26" s="1" t="str">
        <f t="shared" si="0"/>
        <v>王*茹</v>
      </c>
      <c r="C26" s="1" t="s">
        <v>31</v>
      </c>
      <c r="D26" s="1" t="str">
        <f t="shared" si="1"/>
        <v>2023612***16</v>
      </c>
      <c r="E26" s="2">
        <v>202361219916</v>
      </c>
      <c r="F26" s="1">
        <v>84.5</v>
      </c>
    </row>
    <row r="27" spans="1:6">
      <c r="A27" s="1" t="s">
        <v>6</v>
      </c>
      <c r="B27" s="1" t="str">
        <f t="shared" si="0"/>
        <v>卢*芊</v>
      </c>
      <c r="C27" s="1" t="s">
        <v>32</v>
      </c>
      <c r="D27" s="1" t="str">
        <f>REPLACE(E27,8,2,"**")</f>
        <v>2022342**01</v>
      </c>
      <c r="E27" s="2">
        <v>20223422001</v>
      </c>
      <c r="F27" s="1">
        <v>84.5</v>
      </c>
    </row>
    <row r="28" spans="1:6">
      <c r="A28" s="1" t="s">
        <v>6</v>
      </c>
      <c r="B28" s="1" t="str">
        <f t="shared" si="0"/>
        <v>丁*华</v>
      </c>
      <c r="C28" s="1" t="s">
        <v>33</v>
      </c>
      <c r="D28" s="1" t="str">
        <f>REPLACE(E28,8,2,"**")</f>
        <v>2022513**11</v>
      </c>
      <c r="E28" s="2">
        <v>20225136311</v>
      </c>
      <c r="F28" s="1">
        <v>84.5</v>
      </c>
    </row>
    <row r="29" spans="1:6">
      <c r="A29" s="1" t="s">
        <v>6</v>
      </c>
      <c r="B29" s="1" t="str">
        <f t="shared" si="0"/>
        <v>李*冰</v>
      </c>
      <c r="C29" s="1" t="s">
        <v>34</v>
      </c>
      <c r="D29" s="1" t="str">
        <f t="shared" si="1"/>
        <v>2023518***20</v>
      </c>
      <c r="E29" s="2">
        <v>202351803720</v>
      </c>
      <c r="F29" s="1">
        <v>84</v>
      </c>
    </row>
    <row r="30" spans="1:6">
      <c r="A30" s="1" t="s">
        <v>6</v>
      </c>
      <c r="B30" s="1" t="str">
        <f t="shared" si="0"/>
        <v>张*寒</v>
      </c>
      <c r="C30" s="1" t="s">
        <v>35</v>
      </c>
      <c r="D30" s="1" t="str">
        <f>REPLACE(E30,8,2,"**")</f>
        <v>2022513**02</v>
      </c>
      <c r="E30" s="2">
        <v>20225136202</v>
      </c>
      <c r="F30" s="1">
        <v>84</v>
      </c>
    </row>
    <row r="31" spans="1:6">
      <c r="A31" s="1" t="s">
        <v>6</v>
      </c>
      <c r="B31" s="1" t="str">
        <f t="shared" si="0"/>
        <v>马*玥</v>
      </c>
      <c r="C31" s="1" t="s">
        <v>36</v>
      </c>
      <c r="D31" s="1" t="str">
        <f t="shared" si="1"/>
        <v>2023612***19</v>
      </c>
      <c r="E31" s="2">
        <v>202361218519</v>
      </c>
      <c r="F31" s="1">
        <v>83.5</v>
      </c>
    </row>
    <row r="32" spans="1:6">
      <c r="A32" s="1" t="s">
        <v>6</v>
      </c>
      <c r="B32" s="1" t="str">
        <f t="shared" si="0"/>
        <v>田*</v>
      </c>
      <c r="C32" s="1" t="s">
        <v>37</v>
      </c>
      <c r="D32" s="1" t="str">
        <f>REPLACE(E32,8,2,"**")</f>
        <v>2022341**14</v>
      </c>
      <c r="E32" s="2">
        <v>20223411114</v>
      </c>
      <c r="F32" s="1">
        <v>83.5</v>
      </c>
    </row>
    <row r="33" spans="1:6">
      <c r="A33" s="1" t="s">
        <v>6</v>
      </c>
      <c r="B33" s="1" t="str">
        <f t="shared" si="0"/>
        <v>刘*阁</v>
      </c>
      <c r="C33" s="1" t="s">
        <v>38</v>
      </c>
      <c r="D33" s="1" t="str">
        <f>REPLACE(E33,8,2,"**")</f>
        <v>2022513**10</v>
      </c>
      <c r="E33" s="2">
        <v>20225136210</v>
      </c>
      <c r="F33" s="1">
        <v>83.5</v>
      </c>
    </row>
    <row r="34" spans="1:6">
      <c r="A34" s="1" t="s">
        <v>6</v>
      </c>
      <c r="B34" s="1" t="str">
        <f t="shared" si="0"/>
        <v>李*怡</v>
      </c>
      <c r="C34" s="1" t="s">
        <v>39</v>
      </c>
      <c r="D34" s="1" t="str">
        <f t="shared" si="1"/>
        <v>2023612***07</v>
      </c>
      <c r="E34" s="2">
        <v>202361219607</v>
      </c>
      <c r="F34" s="1">
        <v>83.5</v>
      </c>
    </row>
    <row r="35" spans="1:6">
      <c r="A35" s="1" t="s">
        <v>6</v>
      </c>
      <c r="B35" s="1" t="str">
        <f t="shared" ref="B35:B66" si="3">REPLACE(C35,2,1,"*")</f>
        <v>安*</v>
      </c>
      <c r="C35" s="1" t="s">
        <v>40</v>
      </c>
      <c r="D35" s="1" t="str">
        <f>REPLACE(E35,8,3,"***")</f>
        <v>2023612***06</v>
      </c>
      <c r="E35" s="2">
        <v>202361218706</v>
      </c>
      <c r="F35" s="1">
        <v>83.5</v>
      </c>
    </row>
    <row r="36" spans="1:6">
      <c r="A36" s="1" t="s">
        <v>6</v>
      </c>
      <c r="B36" s="1" t="str">
        <f t="shared" si="3"/>
        <v>钱*正</v>
      </c>
      <c r="C36" s="1" t="s">
        <v>41</v>
      </c>
      <c r="D36" s="1" t="str">
        <f>REPLACE(E36,8,3,"***")</f>
        <v>2023518***25</v>
      </c>
      <c r="E36" s="2">
        <v>202351803125</v>
      </c>
      <c r="F36" s="1">
        <v>83.5</v>
      </c>
    </row>
    <row r="37" spans="1:6">
      <c r="A37" s="1" t="s">
        <v>6</v>
      </c>
      <c r="B37" s="1" t="str">
        <f t="shared" si="3"/>
        <v>张*硕</v>
      </c>
      <c r="C37" s="1" t="s">
        <v>42</v>
      </c>
      <c r="D37" s="1" t="str">
        <f>REPLACE(E37,8,3,"***")</f>
        <v>2023612***24</v>
      </c>
      <c r="E37" s="2">
        <v>202361218824</v>
      </c>
      <c r="F37" s="1">
        <v>83.5</v>
      </c>
    </row>
    <row r="38" spans="1:6">
      <c r="A38" s="1" t="s">
        <v>6</v>
      </c>
      <c r="B38" s="1" t="str">
        <f t="shared" si="3"/>
        <v>张*梦</v>
      </c>
      <c r="C38" s="1" t="s">
        <v>43</v>
      </c>
      <c r="D38" s="1" t="str">
        <f>REPLACE(E38,8,2,"**")</f>
        <v>2022611**14</v>
      </c>
      <c r="E38" s="2">
        <v>20226113614</v>
      </c>
      <c r="F38" s="1">
        <v>83</v>
      </c>
    </row>
    <row r="39" spans="1:6">
      <c r="A39" s="1" t="s">
        <v>6</v>
      </c>
      <c r="B39" s="1" t="str">
        <f t="shared" si="3"/>
        <v>胡*迁</v>
      </c>
      <c r="C39" s="1" t="s">
        <v>44</v>
      </c>
      <c r="D39" s="1" t="str">
        <f>REPLACE(E39,8,3,"***")</f>
        <v>2023612***14</v>
      </c>
      <c r="E39" s="2">
        <v>202361219514</v>
      </c>
      <c r="F39" s="1">
        <v>82.5</v>
      </c>
    </row>
    <row r="40" spans="1:6">
      <c r="A40" s="1" t="s">
        <v>6</v>
      </c>
      <c r="B40" s="1" t="str">
        <f t="shared" si="3"/>
        <v>王*</v>
      </c>
      <c r="C40" s="1" t="s">
        <v>45</v>
      </c>
      <c r="D40" s="1" t="str">
        <f>REPLACE(E40,8,3,"***")</f>
        <v>2023612***25</v>
      </c>
      <c r="E40" s="2">
        <v>202361220025</v>
      </c>
      <c r="F40" s="1">
        <v>82.5</v>
      </c>
    </row>
    <row r="41" spans="1:6">
      <c r="A41" s="1" t="s">
        <v>6</v>
      </c>
      <c r="B41" s="1" t="str">
        <f t="shared" si="3"/>
        <v>李*雪</v>
      </c>
      <c r="C41" s="1" t="s">
        <v>46</v>
      </c>
      <c r="D41" s="1" t="str">
        <f>REPLACE(E41,8,2,"**")</f>
        <v>2022611**06</v>
      </c>
      <c r="E41" s="2">
        <v>20226113806</v>
      </c>
      <c r="F41" s="1">
        <v>82.5</v>
      </c>
    </row>
    <row r="42" spans="1:6">
      <c r="A42" s="1" t="s">
        <v>6</v>
      </c>
      <c r="B42" s="1" t="str">
        <f t="shared" si="3"/>
        <v>余*鹏</v>
      </c>
      <c r="C42" s="1" t="s">
        <v>47</v>
      </c>
      <c r="D42" s="1" t="str">
        <f>REPLACE(E42,8,3,"***")</f>
        <v>2023611***32</v>
      </c>
      <c r="E42" s="2">
        <v>202361114232</v>
      </c>
      <c r="F42" s="1">
        <v>82.5</v>
      </c>
    </row>
    <row r="43" spans="1:6">
      <c r="A43" s="1" t="s">
        <v>6</v>
      </c>
      <c r="B43" s="1" t="str">
        <f t="shared" si="3"/>
        <v>李*欣</v>
      </c>
      <c r="C43" s="1" t="s">
        <v>48</v>
      </c>
      <c r="D43" s="1" t="str">
        <f>REPLACE(E43,8,3,"***")</f>
        <v>2023612***11</v>
      </c>
      <c r="E43" s="2">
        <v>202361219711</v>
      </c>
      <c r="F43" s="1">
        <v>82.5</v>
      </c>
    </row>
    <row r="44" spans="1:6">
      <c r="A44" s="1" t="s">
        <v>6</v>
      </c>
      <c r="B44" s="1" t="str">
        <f t="shared" si="3"/>
        <v>李*廷</v>
      </c>
      <c r="C44" s="1" t="s">
        <v>49</v>
      </c>
      <c r="D44" s="1" t="str">
        <f>REPLACE(E44,8,2,"**")</f>
        <v>2021549**19</v>
      </c>
      <c r="E44" s="2">
        <v>20215492219</v>
      </c>
      <c r="F44" s="1">
        <v>82.5</v>
      </c>
    </row>
    <row r="45" spans="1:6">
      <c r="A45" s="1" t="s">
        <v>6</v>
      </c>
      <c r="B45" s="1" t="str">
        <f t="shared" si="3"/>
        <v>任*梦</v>
      </c>
      <c r="C45" s="1" t="s">
        <v>50</v>
      </c>
      <c r="D45" s="1" t="str">
        <f>REPLACE(E45,8,2,"**")</f>
        <v>2022611**04</v>
      </c>
      <c r="E45" s="2">
        <v>20226113104</v>
      </c>
      <c r="F45" s="1">
        <v>82</v>
      </c>
    </row>
    <row r="46" spans="1:6">
      <c r="A46" s="1" t="s">
        <v>6</v>
      </c>
      <c r="B46" s="1" t="str">
        <f t="shared" si="3"/>
        <v>王*敏</v>
      </c>
      <c r="C46" s="1" t="s">
        <v>51</v>
      </c>
      <c r="D46" s="1" t="str">
        <f>REPLACE(E46,8,2,"**")</f>
        <v>2022549**04</v>
      </c>
      <c r="E46" s="2">
        <v>20225491804</v>
      </c>
      <c r="F46" s="1">
        <v>82</v>
      </c>
    </row>
    <row r="47" spans="1:6">
      <c r="A47" s="1" t="s">
        <v>6</v>
      </c>
      <c r="B47" s="1" t="str">
        <f t="shared" si="3"/>
        <v>崔*楠</v>
      </c>
      <c r="C47" s="1" t="s">
        <v>52</v>
      </c>
      <c r="D47" s="1" t="str">
        <f>REPLACE(E47,8,3,"***")</f>
        <v>2023611***09</v>
      </c>
      <c r="E47" s="2">
        <v>202361114309</v>
      </c>
      <c r="F47" s="1">
        <v>82</v>
      </c>
    </row>
    <row r="48" spans="1:6">
      <c r="A48" s="1" t="s">
        <v>6</v>
      </c>
      <c r="B48" s="1" t="str">
        <f t="shared" si="3"/>
        <v>张*</v>
      </c>
      <c r="C48" s="1" t="s">
        <v>53</v>
      </c>
      <c r="D48" s="1" t="str">
        <f>REPLACE(E48,8,2,"**")</f>
        <v>2021549**19</v>
      </c>
      <c r="E48" s="2">
        <v>20215492119</v>
      </c>
      <c r="F48" s="1">
        <v>82</v>
      </c>
    </row>
    <row r="49" spans="1:6">
      <c r="A49" s="1" t="s">
        <v>6</v>
      </c>
      <c r="B49" s="1" t="str">
        <f t="shared" si="3"/>
        <v>郜*佳</v>
      </c>
      <c r="C49" s="1" t="s">
        <v>54</v>
      </c>
      <c r="D49" s="1" t="str">
        <f>REPLACE(E49,8,2,"**")</f>
        <v>2022611**15</v>
      </c>
      <c r="E49" s="2">
        <v>20226113415</v>
      </c>
      <c r="F49" s="1">
        <v>82</v>
      </c>
    </row>
    <row r="50" spans="1:6">
      <c r="A50" s="1" t="s">
        <v>6</v>
      </c>
      <c r="B50" s="1" t="str">
        <f t="shared" si="3"/>
        <v>张*瑶</v>
      </c>
      <c r="C50" s="1" t="s">
        <v>55</v>
      </c>
      <c r="D50" s="1" t="str">
        <f>REPLACE(E50,8,3,"***")</f>
        <v>2023611***09</v>
      </c>
      <c r="E50" s="2">
        <v>202361114109</v>
      </c>
      <c r="F50" s="1">
        <v>82</v>
      </c>
    </row>
    <row r="51" spans="1:6">
      <c r="A51" s="1" t="s">
        <v>6</v>
      </c>
      <c r="B51" s="1" t="str">
        <f t="shared" si="3"/>
        <v>张*隆</v>
      </c>
      <c r="C51" s="1" t="s">
        <v>56</v>
      </c>
      <c r="D51" s="1" t="str">
        <f>REPLACE(E51,8,3,"***")</f>
        <v>2023612***24</v>
      </c>
      <c r="E51" s="2">
        <v>202361218924</v>
      </c>
      <c r="F51" s="1">
        <v>82</v>
      </c>
    </row>
    <row r="52" spans="1:6">
      <c r="A52" s="1" t="s">
        <v>6</v>
      </c>
      <c r="B52" s="1" t="str">
        <f t="shared" si="3"/>
        <v>李*盈</v>
      </c>
      <c r="C52" s="1" t="s">
        <v>57</v>
      </c>
      <c r="D52" s="1" t="str">
        <f>REPLACE(E52,8,2,"**")</f>
        <v>2022611**07</v>
      </c>
      <c r="E52" s="2">
        <v>20226113707</v>
      </c>
      <c r="F52" s="1">
        <v>82</v>
      </c>
    </row>
    <row r="53" spans="1:6">
      <c r="A53" s="1" t="s">
        <v>6</v>
      </c>
      <c r="B53" s="1" t="str">
        <f t="shared" si="3"/>
        <v>李*龙</v>
      </c>
      <c r="C53" s="1" t="s">
        <v>58</v>
      </c>
      <c r="D53" s="1" t="str">
        <f>REPLACE(E53,8,3,"***")</f>
        <v>2023611***30</v>
      </c>
      <c r="E53" s="2">
        <v>202361114730</v>
      </c>
      <c r="F53" s="1">
        <v>82</v>
      </c>
    </row>
    <row r="54" spans="1:6">
      <c r="A54" s="1" t="s">
        <v>6</v>
      </c>
      <c r="B54" s="1" t="str">
        <f t="shared" si="3"/>
        <v>王*曼</v>
      </c>
      <c r="C54" s="1" t="s">
        <v>59</v>
      </c>
      <c r="D54" s="1" t="str">
        <f>REPLACE(E54,8,3,"***")</f>
        <v>2023518***11</v>
      </c>
      <c r="E54" s="2">
        <v>202351803911</v>
      </c>
      <c r="F54" s="1">
        <v>81.5</v>
      </c>
    </row>
    <row r="55" spans="1:6">
      <c r="A55" s="1" t="s">
        <v>6</v>
      </c>
      <c r="B55" s="1" t="str">
        <f t="shared" si="3"/>
        <v>苏*鑫</v>
      </c>
      <c r="C55" s="1" t="s">
        <v>60</v>
      </c>
      <c r="D55" s="1" t="str">
        <f>REPLACE(E55,8,2,"**")</f>
        <v>2022513**04</v>
      </c>
      <c r="E55" s="2">
        <v>20225136104</v>
      </c>
      <c r="F55" s="1">
        <v>81.5</v>
      </c>
    </row>
    <row r="56" spans="1:6">
      <c r="A56" s="1" t="s">
        <v>6</v>
      </c>
      <c r="B56" s="1" t="str">
        <f t="shared" si="3"/>
        <v>高*</v>
      </c>
      <c r="C56" s="1" t="s">
        <v>61</v>
      </c>
      <c r="D56" s="1" t="str">
        <f>REPLACE(E56,8,3,"***")</f>
        <v>2023518***19</v>
      </c>
      <c r="E56" s="2">
        <v>202351804019</v>
      </c>
      <c r="F56" s="1">
        <v>81</v>
      </c>
    </row>
    <row r="57" spans="1:6">
      <c r="A57" s="1" t="s">
        <v>6</v>
      </c>
      <c r="B57" s="1" t="str">
        <f t="shared" si="3"/>
        <v>刘*雨</v>
      </c>
      <c r="C57" s="1" t="s">
        <v>62</v>
      </c>
      <c r="D57" s="1" t="str">
        <f>REPLACE(E57,8,2,"**")</f>
        <v>2022341**01</v>
      </c>
      <c r="E57" s="2">
        <v>20223410901</v>
      </c>
      <c r="F57" s="1">
        <v>80.5</v>
      </c>
    </row>
    <row r="58" spans="1:6">
      <c r="A58" s="1" t="s">
        <v>6</v>
      </c>
      <c r="B58" s="1" t="str">
        <f t="shared" si="3"/>
        <v>王*晗</v>
      </c>
      <c r="C58" s="1" t="s">
        <v>63</v>
      </c>
      <c r="D58" s="1" t="str">
        <f>REPLACE(E58,8,2,"**")</f>
        <v>2021549**11</v>
      </c>
      <c r="E58" s="2">
        <v>20215491811</v>
      </c>
      <c r="F58" s="1">
        <v>80.5</v>
      </c>
    </row>
    <row r="59" spans="1:6">
      <c r="A59" s="1" t="s">
        <v>6</v>
      </c>
      <c r="B59" s="1" t="str">
        <f t="shared" si="3"/>
        <v>胡*瑶</v>
      </c>
      <c r="C59" s="1" t="s">
        <v>64</v>
      </c>
      <c r="D59" s="1" t="str">
        <f>REPLACE(E59,8,3,"***")</f>
        <v>2023518***04</v>
      </c>
      <c r="E59" s="2">
        <v>202351803904</v>
      </c>
      <c r="F59" s="1">
        <v>80</v>
      </c>
    </row>
    <row r="60" spans="1:6">
      <c r="A60" s="1" t="s">
        <v>6</v>
      </c>
      <c r="B60" s="1" t="str">
        <f t="shared" si="3"/>
        <v>魏*</v>
      </c>
      <c r="C60" s="1" t="s">
        <v>65</v>
      </c>
      <c r="D60" s="1" t="str">
        <f>REPLACE(E60,8,2,"**")</f>
        <v>2022341**15</v>
      </c>
      <c r="E60" s="2">
        <v>20223410915</v>
      </c>
      <c r="F60" s="1">
        <v>80</v>
      </c>
    </row>
    <row r="61" spans="1:6">
      <c r="A61" s="1" t="s">
        <v>6</v>
      </c>
      <c r="B61" s="1" t="str">
        <f t="shared" si="3"/>
        <v>李*楠</v>
      </c>
      <c r="C61" s="1" t="s">
        <v>66</v>
      </c>
      <c r="D61" s="1" t="str">
        <f>REPLACE(E61,8,2,"**")</f>
        <v>2022549**04</v>
      </c>
      <c r="E61" s="2">
        <v>20225491704</v>
      </c>
      <c r="F61" s="1">
        <v>80</v>
      </c>
    </row>
    <row r="62" spans="1:6">
      <c r="A62" s="1" t="s">
        <v>6</v>
      </c>
      <c r="B62" s="1" t="str">
        <f t="shared" si="3"/>
        <v>赵*</v>
      </c>
      <c r="C62" s="1" t="s">
        <v>67</v>
      </c>
      <c r="D62" s="1" t="str">
        <f>REPLACE(E62,8,2,"**")</f>
        <v>2022549**08</v>
      </c>
      <c r="E62" s="2">
        <v>20225491808</v>
      </c>
      <c r="F62" s="1">
        <v>79.5</v>
      </c>
    </row>
    <row r="63" spans="1:6">
      <c r="A63" s="1" t="s">
        <v>6</v>
      </c>
      <c r="B63" s="1" t="str">
        <f t="shared" si="3"/>
        <v>刘*宇</v>
      </c>
      <c r="C63" s="1" t="s">
        <v>68</v>
      </c>
      <c r="D63" s="1" t="str">
        <f>REPLACE(E63,8,2,"**")</f>
        <v>2022611**29</v>
      </c>
      <c r="E63" s="2">
        <v>20226113229</v>
      </c>
      <c r="F63" s="1">
        <v>79</v>
      </c>
    </row>
    <row r="64" spans="1:6">
      <c r="A64" s="1" t="s">
        <v>6</v>
      </c>
      <c r="B64" s="1" t="str">
        <f t="shared" si="3"/>
        <v>毛*锦</v>
      </c>
      <c r="C64" s="1" t="s">
        <v>69</v>
      </c>
      <c r="D64" s="1" t="str">
        <f>REPLACE(E64,8,3,"***")</f>
        <v>2023611***01</v>
      </c>
      <c r="E64" s="2">
        <v>202361115001</v>
      </c>
      <c r="F64" s="1">
        <v>79</v>
      </c>
    </row>
    <row r="65" spans="1:6">
      <c r="A65" s="1" t="s">
        <v>6</v>
      </c>
      <c r="B65" s="1" t="str">
        <f t="shared" si="3"/>
        <v>蔡*琳</v>
      </c>
      <c r="C65" s="1" t="s">
        <v>70</v>
      </c>
      <c r="D65" s="1" t="str">
        <f>REPLACE(E65,8,2,"**")</f>
        <v>2022342**03</v>
      </c>
      <c r="E65" s="2">
        <v>20223421903</v>
      </c>
      <c r="F65" s="1">
        <v>78.5</v>
      </c>
    </row>
    <row r="66" spans="1:6">
      <c r="A66" s="1" t="s">
        <v>6</v>
      </c>
      <c r="B66" s="1" t="str">
        <f t="shared" si="3"/>
        <v>常*聪</v>
      </c>
      <c r="C66" s="1" t="s">
        <v>71</v>
      </c>
      <c r="D66" s="1" t="str">
        <f>REPLACE(E66,8,2,"**")</f>
        <v>2022611**25</v>
      </c>
      <c r="E66" s="2">
        <v>20226113325</v>
      </c>
      <c r="F66" s="1">
        <v>78</v>
      </c>
    </row>
    <row r="67" spans="1:6">
      <c r="A67" s="1" t="s">
        <v>6</v>
      </c>
      <c r="B67" s="1" t="str">
        <f t="shared" ref="B67:B83" si="4">REPLACE(C67,2,1,"*")</f>
        <v>闫*燕</v>
      </c>
      <c r="C67" s="1" t="s">
        <v>72</v>
      </c>
      <c r="D67" s="1" t="str">
        <f>REPLACE(E67,8,3,"***")</f>
        <v>2023611***15</v>
      </c>
      <c r="E67" s="2">
        <v>202361114915</v>
      </c>
      <c r="F67" s="1">
        <v>78</v>
      </c>
    </row>
    <row r="68" spans="1:6">
      <c r="A68" s="1" t="s">
        <v>6</v>
      </c>
      <c r="B68" s="1" t="str">
        <f t="shared" si="4"/>
        <v>张*元</v>
      </c>
      <c r="C68" s="1" t="s">
        <v>73</v>
      </c>
      <c r="D68" s="1" t="str">
        <f>REPLACE(E68,8,2,"**")</f>
        <v>2022341**22</v>
      </c>
      <c r="E68" s="2">
        <v>20223411122</v>
      </c>
      <c r="F68" s="1">
        <v>78</v>
      </c>
    </row>
    <row r="69" spans="1:6">
      <c r="A69" s="1" t="s">
        <v>6</v>
      </c>
      <c r="B69" s="1" t="str">
        <f t="shared" si="4"/>
        <v>杨*凤</v>
      </c>
      <c r="C69" s="1" t="s">
        <v>74</v>
      </c>
      <c r="D69" s="1" t="str">
        <f>REPLACE(E69,8,2,"**")</f>
        <v>2022611**05</v>
      </c>
      <c r="E69" s="2">
        <v>20226113505</v>
      </c>
      <c r="F69" s="1">
        <v>77.5</v>
      </c>
    </row>
    <row r="70" spans="1:6">
      <c r="A70" s="1" t="s">
        <v>6</v>
      </c>
      <c r="B70" s="1" t="str">
        <f t="shared" si="4"/>
        <v>姬*序</v>
      </c>
      <c r="C70" s="1" t="s">
        <v>75</v>
      </c>
      <c r="D70" s="1" t="str">
        <f>REPLACE(E70,8,2,"**")</f>
        <v>2022342**16</v>
      </c>
      <c r="E70" s="2">
        <v>20223421716</v>
      </c>
      <c r="F70" s="1">
        <v>77.5</v>
      </c>
    </row>
    <row r="71" spans="1:6">
      <c r="A71" s="1" t="s">
        <v>6</v>
      </c>
      <c r="B71" s="1" t="str">
        <f t="shared" si="4"/>
        <v>郑*方</v>
      </c>
      <c r="C71" s="1" t="s">
        <v>76</v>
      </c>
      <c r="D71" s="1" t="str">
        <f>REPLACE(E71,8,2,"**")</f>
        <v>2022513**10</v>
      </c>
      <c r="E71" s="2">
        <v>20225136110</v>
      </c>
      <c r="F71" s="1">
        <v>77</v>
      </c>
    </row>
    <row r="72" spans="1:6">
      <c r="A72" s="1" t="s">
        <v>6</v>
      </c>
      <c r="B72" s="1" t="str">
        <f t="shared" si="4"/>
        <v>郑*宇</v>
      </c>
      <c r="C72" s="1" t="s">
        <v>77</v>
      </c>
      <c r="D72" s="1" t="str">
        <f>REPLACE(E72,8,2,"**")</f>
        <v>2022549**13</v>
      </c>
      <c r="E72" s="2">
        <v>20225492013</v>
      </c>
      <c r="F72" s="1">
        <v>76.5</v>
      </c>
    </row>
    <row r="73" spans="1:6">
      <c r="A73" s="1" t="s">
        <v>6</v>
      </c>
      <c r="B73" s="1" t="str">
        <f t="shared" si="4"/>
        <v>李*奇</v>
      </c>
      <c r="C73" s="1" t="s">
        <v>78</v>
      </c>
      <c r="D73" s="1" t="str">
        <f>REPLACE(E73,8,3,"***")</f>
        <v>2023518***03</v>
      </c>
      <c r="E73" s="2">
        <v>202351803203</v>
      </c>
      <c r="F73" s="1">
        <v>76.5</v>
      </c>
    </row>
    <row r="74" spans="1:6">
      <c r="A74" s="1" t="s">
        <v>6</v>
      </c>
      <c r="B74" s="1" t="str">
        <f t="shared" si="4"/>
        <v>薛*毓</v>
      </c>
      <c r="C74" s="1" t="s">
        <v>79</v>
      </c>
      <c r="D74" s="1" t="str">
        <f>REPLACE(E74,8,2,"**")</f>
        <v>2021549**01</v>
      </c>
      <c r="E74" s="2">
        <v>20215491701</v>
      </c>
      <c r="F74" s="1">
        <v>76.5</v>
      </c>
    </row>
    <row r="75" spans="1:6">
      <c r="A75" s="1" t="s">
        <v>6</v>
      </c>
      <c r="B75" s="1" t="str">
        <f t="shared" si="4"/>
        <v>蒋*奕</v>
      </c>
      <c r="C75" s="1" t="s">
        <v>80</v>
      </c>
      <c r="D75" s="1" t="str">
        <f t="shared" ref="D75:D83" si="5">REPLACE(E75,8,2,"**")</f>
        <v>2022611**03</v>
      </c>
      <c r="E75" s="2">
        <v>20226113903</v>
      </c>
      <c r="F75" s="1">
        <v>76.5</v>
      </c>
    </row>
    <row r="76" spans="1:6">
      <c r="A76" s="1" t="s">
        <v>6</v>
      </c>
      <c r="B76" s="1" t="str">
        <f t="shared" si="4"/>
        <v>谢*</v>
      </c>
      <c r="C76" s="1" t="s">
        <v>81</v>
      </c>
      <c r="D76" s="1" t="str">
        <f>REPLACE(E76,8,3,"***")</f>
        <v>2023612***33</v>
      </c>
      <c r="E76" s="2">
        <v>202361218633</v>
      </c>
      <c r="F76" s="1">
        <v>76</v>
      </c>
    </row>
    <row r="77" spans="1:6">
      <c r="A77" s="1" t="s">
        <v>6</v>
      </c>
      <c r="B77" s="1" t="str">
        <f t="shared" si="4"/>
        <v>宁*洋</v>
      </c>
      <c r="C77" s="1" t="s">
        <v>82</v>
      </c>
      <c r="D77" s="1" t="str">
        <f t="shared" si="5"/>
        <v>2022549**12</v>
      </c>
      <c r="E77" s="2">
        <v>20225492112</v>
      </c>
      <c r="F77" s="1">
        <v>75</v>
      </c>
    </row>
    <row r="78" spans="1:6">
      <c r="A78" s="1" t="s">
        <v>6</v>
      </c>
      <c r="B78" s="1" t="str">
        <f t="shared" si="4"/>
        <v>张*</v>
      </c>
      <c r="C78" s="1" t="s">
        <v>83</v>
      </c>
      <c r="D78" s="1" t="str">
        <f t="shared" si="5"/>
        <v>2022549**01</v>
      </c>
      <c r="E78" s="2">
        <v>20225491901</v>
      </c>
      <c r="F78" s="1">
        <v>74.5</v>
      </c>
    </row>
    <row r="79" spans="1:6">
      <c r="A79" s="1" t="s">
        <v>6</v>
      </c>
      <c r="B79" s="1" t="str">
        <f t="shared" si="4"/>
        <v>张*妍</v>
      </c>
      <c r="C79" s="1" t="s">
        <v>84</v>
      </c>
      <c r="D79" s="1" t="str">
        <f>REPLACE(E79,8,3,"***")</f>
        <v>2023518***06</v>
      </c>
      <c r="E79" s="2">
        <v>202351803806</v>
      </c>
      <c r="F79" s="1">
        <v>74.5</v>
      </c>
    </row>
    <row r="80" spans="1:6">
      <c r="A80" s="1" t="s">
        <v>6</v>
      </c>
      <c r="B80" s="1" t="str">
        <f t="shared" si="4"/>
        <v>胡*同</v>
      </c>
      <c r="C80" s="1" t="s">
        <v>85</v>
      </c>
      <c r="D80" s="1" t="str">
        <f t="shared" si="5"/>
        <v>2022341**16</v>
      </c>
      <c r="E80" s="2">
        <v>20223411216</v>
      </c>
      <c r="F80" s="1">
        <v>73.5</v>
      </c>
    </row>
    <row r="81" spans="1:6">
      <c r="A81" s="1" t="s">
        <v>6</v>
      </c>
      <c r="B81" s="1" t="str">
        <f t="shared" si="4"/>
        <v>汪*影</v>
      </c>
      <c r="C81" s="1" t="s">
        <v>86</v>
      </c>
      <c r="D81" s="1" t="str">
        <f t="shared" si="5"/>
        <v>2022513**12</v>
      </c>
      <c r="E81" s="2">
        <v>20225136212</v>
      </c>
      <c r="F81" s="1">
        <v>72</v>
      </c>
    </row>
    <row r="82" spans="1:6">
      <c r="A82" s="1" t="s">
        <v>6</v>
      </c>
      <c r="B82" s="1" t="str">
        <f t="shared" si="4"/>
        <v>刘*甜</v>
      </c>
      <c r="C82" s="1" t="s">
        <v>87</v>
      </c>
      <c r="D82" s="1" t="str">
        <f>REPLACE(E82,8,3,"***")</f>
        <v>2023345***12</v>
      </c>
      <c r="E82" s="2">
        <v>202334500812</v>
      </c>
      <c r="F82" s="1">
        <v>70</v>
      </c>
    </row>
    <row r="83" spans="1:6">
      <c r="A83" s="1" t="s">
        <v>6</v>
      </c>
      <c r="B83" s="1" t="str">
        <f t="shared" si="4"/>
        <v>李*霖</v>
      </c>
      <c r="C83" s="1" t="s">
        <v>88</v>
      </c>
      <c r="D83" s="1" t="str">
        <f t="shared" si="5"/>
        <v>2022549**19</v>
      </c>
      <c r="E83" s="2">
        <v>20225492219</v>
      </c>
      <c r="F83" s="1">
        <v>68.5</v>
      </c>
    </row>
  </sheetData>
  <autoFilter xmlns:etc="http://www.wps.cn/officeDocument/2017/etCustomData" ref="A1:F83" etc:filterBottomFollowUsedRange="0">
    <extLst/>
  </autoFilter>
  <sortState ref="A2:F84">
    <sortCondition ref="F16:F84" descending="1"/>
  </sortState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潘伟豪</cp:lastModifiedBy>
  <dcterms:created xsi:type="dcterms:W3CDTF">2024-03-20T13:17:00Z</dcterms:created>
  <dcterms:modified xsi:type="dcterms:W3CDTF">2025-11-25T16:53:41Z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91F5D3492F0744E5A4FB6B11DE194045_13</vt:lpwstr>
  </property>
  <property fmtid="{D5CDD505-2E9C-101B-9397-08002B2CF9AE}" pid="3" name="KSOProductBuildVer">
    <vt:lpwstr>2052-12.1.0.23542</vt:lpwstr>
  </property>
</Properties>
</file>