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<sst xmlns="http://schemas.openxmlformats.org/spreadsheetml/2006/main" count="258" uniqueCount="167">
  <si>
    <t>序号</t>
  </si>
  <si>
    <t>书院</t>
  </si>
  <si>
    <t>姓名</t>
  </si>
  <si>
    <t>学号</t>
  </si>
  <si>
    <t>总分</t>
  </si>
  <si>
    <t>备注</t>
  </si>
  <si>
    <t>日新书院</t>
  </si>
  <si>
    <t>代金萍</t>
  </si>
  <si>
    <t>黄潇莹</t>
  </si>
  <si>
    <t>王圳培</t>
  </si>
  <si>
    <t>王婷婷</t>
  </si>
  <si>
    <t>谭晶化</t>
  </si>
  <si>
    <t>202461115609</t>
  </si>
  <si>
    <t>王超成</t>
  </si>
  <si>
    <t>202561116316</t>
  </si>
  <si>
    <t>刘永君</t>
  </si>
  <si>
    <t>202561116001</t>
  </si>
  <si>
    <t>任广炎</t>
  </si>
  <si>
    <t>202452511429</t>
  </si>
  <si>
    <t>王诗涵</t>
  </si>
  <si>
    <t>苏淼</t>
  </si>
  <si>
    <t>202561115723</t>
  </si>
  <si>
    <t>朱梓文</t>
  </si>
  <si>
    <t>王旭</t>
  </si>
  <si>
    <t>任雨晴</t>
  </si>
  <si>
    <t>202561825222</t>
  </si>
  <si>
    <t>杨懿</t>
  </si>
  <si>
    <t>202561116124</t>
  </si>
  <si>
    <t>朱纯芝</t>
  </si>
  <si>
    <t>202454510603</t>
  </si>
  <si>
    <t>郭津津</t>
  </si>
  <si>
    <t>202352209109</t>
  </si>
  <si>
    <t>王一诺</t>
  </si>
  <si>
    <t>202452511624</t>
  </si>
  <si>
    <t>任子昕</t>
  </si>
  <si>
    <t>202354902205</t>
  </si>
  <si>
    <t>赵一伟</t>
  </si>
  <si>
    <t>郝柯铭</t>
  </si>
  <si>
    <t>辛珂</t>
  </si>
  <si>
    <t>黄世航</t>
  </si>
  <si>
    <t>202354902116</t>
  </si>
  <si>
    <t>李奥然</t>
  </si>
  <si>
    <t>202461115930</t>
  </si>
  <si>
    <t>韩嘉欣</t>
  </si>
  <si>
    <t>202461115315</t>
  </si>
  <si>
    <t>张世月</t>
  </si>
  <si>
    <t>202454510605</t>
  </si>
  <si>
    <t>徐琳阁</t>
  </si>
  <si>
    <t>邓子祥</t>
  </si>
  <si>
    <t>202361114229</t>
  </si>
  <si>
    <t>沈瑞瑞</t>
  </si>
  <si>
    <t>张邈聍</t>
  </si>
  <si>
    <t>202352610026</t>
  </si>
  <si>
    <t>李滢滢</t>
  </si>
  <si>
    <t>202562525301</t>
  </si>
  <si>
    <t>杨怡晴</t>
  </si>
  <si>
    <t>202461824907</t>
  </si>
  <si>
    <t>戚嘉惠</t>
  </si>
  <si>
    <t>202352510527</t>
  </si>
  <si>
    <t>孟莹芳</t>
  </si>
  <si>
    <t>202454510707</t>
  </si>
  <si>
    <t>娄圣祥</t>
  </si>
  <si>
    <t>202561115230</t>
  </si>
  <si>
    <t>吴颖颖</t>
  </si>
  <si>
    <t>202352609901</t>
  </si>
  <si>
    <t>史珂</t>
  </si>
  <si>
    <t>202461116203</t>
  </si>
  <si>
    <t>张娟</t>
  </si>
  <si>
    <t>202461115714</t>
  </si>
  <si>
    <t>亢琪</t>
  </si>
  <si>
    <t>202462025212</t>
  </si>
  <si>
    <t>申新可</t>
  </si>
  <si>
    <t>202562024923</t>
  </si>
  <si>
    <t>戚雯慧</t>
  </si>
  <si>
    <t>202461115423</t>
  </si>
  <si>
    <t>许轩</t>
  </si>
  <si>
    <t>202461115110</t>
  </si>
  <si>
    <t>殷瑶函</t>
  </si>
  <si>
    <t>202354810318</t>
  </si>
  <si>
    <t>贾晨静</t>
  </si>
  <si>
    <t>202461115805</t>
  </si>
  <si>
    <t>孙微微</t>
  </si>
  <si>
    <t>郭绣</t>
  </si>
  <si>
    <t>202452610906</t>
  </si>
  <si>
    <t>高祥</t>
  </si>
  <si>
    <t>202461116322</t>
  </si>
  <si>
    <t>胡佳佳</t>
  </si>
  <si>
    <t>202352208906</t>
  </si>
  <si>
    <t>张梦</t>
  </si>
  <si>
    <t>岳志强</t>
  </si>
  <si>
    <t>202561116432</t>
  </si>
  <si>
    <t>贺椿冉</t>
  </si>
  <si>
    <t>202461115703</t>
  </si>
  <si>
    <t>张璐</t>
  </si>
  <si>
    <t>202461115212</t>
  </si>
  <si>
    <t>郭彦钊</t>
  </si>
  <si>
    <t>刘激扬</t>
  </si>
  <si>
    <t>202461116009</t>
  </si>
  <si>
    <t>闫鑫远</t>
  </si>
  <si>
    <t>202552211524</t>
  </si>
  <si>
    <t>赵震宇</t>
  </si>
  <si>
    <t>202361114829</t>
  </si>
  <si>
    <t>郭寒冰</t>
  </si>
  <si>
    <t>202352510704</t>
  </si>
  <si>
    <t>魏萧红</t>
  </si>
  <si>
    <t>202454811208</t>
  </si>
  <si>
    <t>郭卓毅</t>
  </si>
  <si>
    <t>申格</t>
  </si>
  <si>
    <t>202461115419</t>
  </si>
  <si>
    <t>马宇晨</t>
  </si>
  <si>
    <t>202461115526</t>
  </si>
  <si>
    <t>陈晨</t>
  </si>
  <si>
    <t>202354810213</t>
  </si>
  <si>
    <t>胡孟楠</t>
  </si>
  <si>
    <t>202452310516</t>
  </si>
  <si>
    <t>张雯珂</t>
  </si>
  <si>
    <t>刘郑笛</t>
  </si>
  <si>
    <t>陈思羽</t>
  </si>
  <si>
    <t>202454811220</t>
  </si>
  <si>
    <t>翟玉珂</t>
  </si>
  <si>
    <t>202354509606</t>
  </si>
  <si>
    <t>张力</t>
  </si>
  <si>
    <t>宋宏雨</t>
  </si>
  <si>
    <t>202554612422</t>
  </si>
  <si>
    <t>杨淑雅</t>
  </si>
  <si>
    <t>202452310522</t>
  </si>
  <si>
    <t>王昱蓉</t>
  </si>
  <si>
    <t>202354901809</t>
  </si>
  <si>
    <t>姜尚彤</t>
  </si>
  <si>
    <t>楚敏杰</t>
  </si>
  <si>
    <t>202561115823</t>
  </si>
  <si>
    <t>朱数豪</t>
  </si>
  <si>
    <t>202461115728</t>
  </si>
  <si>
    <t>何庆伟</t>
  </si>
  <si>
    <t>202561825123</t>
  </si>
  <si>
    <t>姬涤一</t>
  </si>
  <si>
    <t>202562024827</t>
  </si>
  <si>
    <t>常环生</t>
  </si>
  <si>
    <t>202354810222</t>
  </si>
  <si>
    <t>赵敏</t>
  </si>
  <si>
    <t>202554612312</t>
  </si>
  <si>
    <t>陈冉</t>
  </si>
  <si>
    <t>202561115408</t>
  </si>
  <si>
    <t>李妍莹</t>
  </si>
  <si>
    <t>202452210216</t>
  </si>
  <si>
    <t>王菲</t>
  </si>
  <si>
    <t>202462525412</t>
  </si>
  <si>
    <t>李淑珂</t>
  </si>
  <si>
    <t>202352209002</t>
  </si>
  <si>
    <t>郭锦豪</t>
  </si>
  <si>
    <t>202561116211</t>
  </si>
  <si>
    <t>杨新悦</t>
  </si>
  <si>
    <t>202552211505</t>
  </si>
  <si>
    <t>焦雅雪</t>
  </si>
  <si>
    <t>202555012203</t>
  </si>
  <si>
    <t>高梦晓</t>
  </si>
  <si>
    <t>202561115319</t>
  </si>
  <si>
    <t>杨凯</t>
  </si>
  <si>
    <t>202561116115</t>
  </si>
  <si>
    <t>马玉洁</t>
  </si>
  <si>
    <t>202561115207</t>
  </si>
  <si>
    <t>马艺涵</t>
  </si>
  <si>
    <t>202561115215</t>
  </si>
  <si>
    <t>聂玉</t>
  </si>
  <si>
    <t>202554511817</t>
  </si>
  <si>
    <t>葛西宁</t>
  </si>
  <si>
    <t>202561115910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</si>
</sst>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">
    <xf numFmtId="0" fontId="0" fillId="0" borderId="0" xfId="49"/>
    <xf numFmtId="0" fontId="0" fillId="0" borderId="0" xfId="49" applyAlignment="1">
      <alignment horizont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0" fontId="0" fillId="0" borderId="0" xfId="49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85</xdr:row>
      <xdr:rowOff>0</xdr:rowOff>
    </xdr:from>
    <xdr:to>
      <xdr:col>6</xdr:col>
      <xdr:colOff>10160</xdr:colOff>
      <xdr:row>85</xdr:row>
      <xdr:rowOff>24130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71800" y="13763625"/>
          <a:ext cx="10160" cy="2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topLeftCell="A82" workbookViewId="0">
      <selection activeCell="F82" sqref="F$1:F$1048576"/>
    </sheetView>
  </sheetViews>
  <sheetFormatPr defaultColWidth="9" defaultRowHeight="12.75" outlineLevelCol="7"/>
  <cols>
    <col min="1" max="1" width="5" customWidth="1"/>
    <col min="2" max="2" width="13" style="1" customWidth="1"/>
    <col min="3" max="3" width="12.2095238095238" style="1" hidden="1" customWidth="1"/>
    <col min="4" max="5" width="13.2857142857143" style="1" customWidth="1"/>
    <col min="6" max="6" width="16.8666666666667" style="1" hidden="1" customWidth="1"/>
    <col min="7" max="7" width="9.81904761904762" style="1" customWidth="1"/>
    <col min="8" max="8" width="33.0666666666667" style="1" customWidth="1"/>
  </cols>
  <sheetData>
    <row r="1" spans="1:8">
      <c r="A1" t="s">
        <v>0</v>
      </c>
      <c r="B1" s="2" t="s">
        <v>1</v>
      </c>
      <c r="C1" s="2" t="s">
        <v>2</v>
      </c>
      <c r="D1" s="2" t="s">
        <v>2</v>
      </c>
      <c r="E1" s="2" t="s">
        <v>3</v>
      </c>
      <c r="F1" s="2" t="s">
        <v>3</v>
      </c>
      <c r="G1" s="1" t="s">
        <v>4</v>
      </c>
      <c r="H1" s="2" t="s">
        <v>5</v>
      </c>
    </row>
    <row r="2" spans="1:7">
      <c r="A2">
        <v>1</v>
      </c>
      <c r="B2" s="1" t="s">
        <v>6</v>
      </c>
      <c r="C2" s="1" t="s">
        <v>7</v>
      </c>
      <c r="D2" s="1" t="str">
        <f>REPLACE(C2,2,1,"*")</f>
        <v>代*萍</v>
      </c>
      <c r="E2" s="1" t="str">
        <f>REPLACE(F2,8,2,"**")</f>
        <v>2022549**07</v>
      </c>
      <c r="F2" s="1">
        <v>20225492107</v>
      </c>
      <c r="G2" s="1">
        <v>93.5</v>
      </c>
    </row>
    <row r="3" spans="1:7">
      <c r="A3">
        <v>2</v>
      </c>
      <c r="B3" s="1" t="s">
        <v>6</v>
      </c>
      <c r="C3" s="1" t="s">
        <v>8</v>
      </c>
      <c r="D3" s="1" t="str">
        <f t="shared" ref="D3:D34" si="0">REPLACE(C3,2,1,"*")</f>
        <v>黄*莹</v>
      </c>
      <c r="E3" s="1" t="str">
        <f>REPLACE(F3,8,2,"**")</f>
        <v>2022536**11</v>
      </c>
      <c r="F3" s="1">
        <v>20225368011</v>
      </c>
      <c r="G3" s="1">
        <v>93</v>
      </c>
    </row>
    <row r="4" spans="1:7">
      <c r="A4">
        <v>3</v>
      </c>
      <c r="B4" s="1" t="s">
        <v>6</v>
      </c>
      <c r="C4" s="1" t="s">
        <v>9</v>
      </c>
      <c r="D4" s="1" t="str">
        <f t="shared" si="0"/>
        <v>王*培</v>
      </c>
      <c r="E4" s="1" t="str">
        <f>REPLACE(F4,8,2,"**")</f>
        <v>2022532**04</v>
      </c>
      <c r="F4" s="1">
        <v>20225321104</v>
      </c>
      <c r="G4" s="1">
        <v>92</v>
      </c>
    </row>
    <row r="5" spans="1:7">
      <c r="A5">
        <v>4</v>
      </c>
      <c r="B5" s="1" t="s">
        <v>6</v>
      </c>
      <c r="C5" s="1" t="s">
        <v>10</v>
      </c>
      <c r="D5" s="1" t="str">
        <f t="shared" si="0"/>
        <v>王*婷</v>
      </c>
      <c r="E5" s="1" t="str">
        <f>REPLACE(F5,8,2,"**")</f>
        <v>2022544**14</v>
      </c>
      <c r="F5" s="1">
        <v>20225440114</v>
      </c>
      <c r="G5" s="1">
        <v>92</v>
      </c>
    </row>
    <row r="6" spans="1:7">
      <c r="A6">
        <v>5</v>
      </c>
      <c r="B6" s="1" t="s">
        <v>6</v>
      </c>
      <c r="C6" s="1" t="s">
        <v>11</v>
      </c>
      <c r="D6" s="1" t="str">
        <f t="shared" si="0"/>
        <v>谭*化</v>
      </c>
      <c r="E6" s="1" t="str">
        <f>REPLACE(F6,8,3,"***")</f>
        <v>2024611***09</v>
      </c>
      <c r="F6" s="1" t="s">
        <v>12</v>
      </c>
      <c r="G6" s="1">
        <v>92</v>
      </c>
    </row>
    <row r="7" spans="1:7">
      <c r="A7">
        <v>6</v>
      </c>
      <c r="B7" s="1" t="s">
        <v>6</v>
      </c>
      <c r="C7" s="1" t="s">
        <v>13</v>
      </c>
      <c r="D7" s="1" t="str">
        <f t="shared" si="0"/>
        <v>王*成</v>
      </c>
      <c r="E7" s="1" t="str">
        <f t="shared" ref="E7:E38" si="1">REPLACE(F7,8,3,"***")</f>
        <v>2025611***16</v>
      </c>
      <c r="F7" s="1" t="s">
        <v>14</v>
      </c>
      <c r="G7" s="1">
        <v>92</v>
      </c>
    </row>
    <row r="8" spans="1:7">
      <c r="A8">
        <v>7</v>
      </c>
      <c r="B8" s="1" t="s">
        <v>6</v>
      </c>
      <c r="C8" s="1" t="s">
        <v>15</v>
      </c>
      <c r="D8" s="1" t="str">
        <f t="shared" si="0"/>
        <v>刘*君</v>
      </c>
      <c r="E8" s="1" t="str">
        <f t="shared" si="1"/>
        <v>2025611***01</v>
      </c>
      <c r="F8" s="1" t="s">
        <v>16</v>
      </c>
      <c r="G8" s="1">
        <v>91.5</v>
      </c>
    </row>
    <row r="9" spans="1:7">
      <c r="A9">
        <v>8</v>
      </c>
      <c r="B9" s="1" t="s">
        <v>6</v>
      </c>
      <c r="C9" s="1" t="s">
        <v>17</v>
      </c>
      <c r="D9" s="1" t="str">
        <f t="shared" si="0"/>
        <v>任*炎</v>
      </c>
      <c r="E9" s="1" t="str">
        <f>REPLACE(F9,8,3,"***")</f>
        <v>2024525***29</v>
      </c>
      <c r="F9" s="4" t="s">
        <v>18</v>
      </c>
      <c r="G9" s="1">
        <v>91.5</v>
      </c>
    </row>
    <row r="10" spans="1:7">
      <c r="A10">
        <v>9</v>
      </c>
      <c r="B10" s="1" t="s">
        <v>6</v>
      </c>
      <c r="C10" s="1" t="s">
        <v>19</v>
      </c>
      <c r="D10" s="1" t="str">
        <f t="shared" si="0"/>
        <v>王*涵</v>
      </c>
      <c r="E10" s="1" t="str">
        <f>REPLACE(F10,8,2,"**")</f>
        <v>2022549**08</v>
      </c>
      <c r="F10" s="1">
        <v>20225491908</v>
      </c>
      <c r="G10" s="1">
        <v>90.5</v>
      </c>
    </row>
    <row r="11" spans="1:7">
      <c r="A11">
        <v>10</v>
      </c>
      <c r="B11" s="1" t="s">
        <v>6</v>
      </c>
      <c r="C11" s="1" t="s">
        <v>20</v>
      </c>
      <c r="D11" s="1" t="str">
        <f t="shared" si="0"/>
        <v>苏*</v>
      </c>
      <c r="E11" s="1" t="str">
        <f t="shared" si="1"/>
        <v>2025611***23</v>
      </c>
      <c r="F11" s="1" t="s">
        <v>21</v>
      </c>
      <c r="G11" s="1">
        <v>90.5</v>
      </c>
    </row>
    <row r="12" spans="1:7">
      <c r="A12">
        <v>11</v>
      </c>
      <c r="B12" s="1" t="s">
        <v>6</v>
      </c>
      <c r="C12" s="2" t="s">
        <v>22</v>
      </c>
      <c r="D12" s="1" t="str">
        <f t="shared" si="0"/>
        <v>朱*文</v>
      </c>
      <c r="E12" s="1" t="str">
        <f>REPLACE(F12,8,2,"**")</f>
        <v>2022549**20</v>
      </c>
      <c r="F12" s="1">
        <v>20225491820</v>
      </c>
      <c r="G12" s="1">
        <v>90.5</v>
      </c>
    </row>
    <row r="13" spans="1:7">
      <c r="A13">
        <v>12</v>
      </c>
      <c r="B13" s="1" t="s">
        <v>6</v>
      </c>
      <c r="C13" s="1" t="s">
        <v>23</v>
      </c>
      <c r="D13" s="1" t="str">
        <f t="shared" si="0"/>
        <v>王*</v>
      </c>
      <c r="E13" s="1" t="str">
        <f>REPLACE(F13,8,2,"**")</f>
        <v>2022549**08</v>
      </c>
      <c r="F13" s="1">
        <v>20225491708</v>
      </c>
      <c r="G13" s="1">
        <v>90.5</v>
      </c>
    </row>
    <row r="14" spans="1:7">
      <c r="A14">
        <v>13</v>
      </c>
      <c r="B14" s="1" t="s">
        <v>6</v>
      </c>
      <c r="C14" s="1" t="s">
        <v>24</v>
      </c>
      <c r="D14" s="1" t="str">
        <f t="shared" si="0"/>
        <v>任*晴</v>
      </c>
      <c r="E14" s="1" t="str">
        <f t="shared" si="1"/>
        <v>2025618***22</v>
      </c>
      <c r="F14" s="1" t="s">
        <v>25</v>
      </c>
      <c r="G14" s="1">
        <v>89.5</v>
      </c>
    </row>
    <row r="15" spans="1:7">
      <c r="A15">
        <v>14</v>
      </c>
      <c r="B15" s="1" t="s">
        <v>6</v>
      </c>
      <c r="C15" s="1" t="s">
        <v>26</v>
      </c>
      <c r="D15" s="1" t="str">
        <f t="shared" si="0"/>
        <v>杨*</v>
      </c>
      <c r="E15" s="1" t="str">
        <f t="shared" si="1"/>
        <v>2025611***24</v>
      </c>
      <c r="F15" s="1" t="s">
        <v>27</v>
      </c>
      <c r="G15" s="1">
        <v>89.5</v>
      </c>
    </row>
    <row r="16" spans="1:7">
      <c r="A16">
        <v>15</v>
      </c>
      <c r="B16" s="1" t="s">
        <v>6</v>
      </c>
      <c r="C16" s="2" t="s">
        <v>28</v>
      </c>
      <c r="D16" s="1" t="str">
        <f t="shared" si="0"/>
        <v>朱*芝</v>
      </c>
      <c r="E16" s="1" t="str">
        <f t="shared" si="1"/>
        <v>2024545***03</v>
      </c>
      <c r="F16" s="1" t="s">
        <v>29</v>
      </c>
      <c r="G16" s="1">
        <v>89.5</v>
      </c>
    </row>
    <row r="17" spans="1:7">
      <c r="A17">
        <v>16</v>
      </c>
      <c r="B17" s="1" t="s">
        <v>6</v>
      </c>
      <c r="C17" s="1" t="s">
        <v>30</v>
      </c>
      <c r="D17" s="1" t="str">
        <f t="shared" si="0"/>
        <v>郭*津</v>
      </c>
      <c r="E17" s="1" t="str">
        <f t="shared" si="1"/>
        <v>2023522***09</v>
      </c>
      <c r="F17" s="1" t="s">
        <v>31</v>
      </c>
      <c r="G17" s="1">
        <v>89.5</v>
      </c>
    </row>
    <row r="18" spans="1:7">
      <c r="A18">
        <v>17</v>
      </c>
      <c r="B18" s="1" t="s">
        <v>6</v>
      </c>
      <c r="C18" s="1" t="s">
        <v>32</v>
      </c>
      <c r="D18" s="1" t="str">
        <f t="shared" si="0"/>
        <v>王*诺</v>
      </c>
      <c r="E18" s="1" t="str">
        <f t="shared" si="1"/>
        <v>2024525***24</v>
      </c>
      <c r="F18" s="1" t="s">
        <v>33</v>
      </c>
      <c r="G18" s="1">
        <v>89</v>
      </c>
    </row>
    <row r="19" spans="1:7">
      <c r="A19">
        <v>18</v>
      </c>
      <c r="B19" s="1" t="s">
        <v>6</v>
      </c>
      <c r="C19" s="1" t="s">
        <v>34</v>
      </c>
      <c r="D19" s="1" t="str">
        <f t="shared" si="0"/>
        <v>任*昕</v>
      </c>
      <c r="E19" s="1" t="str">
        <f t="shared" si="1"/>
        <v>2023549***05</v>
      </c>
      <c r="F19" s="1" t="s">
        <v>35</v>
      </c>
      <c r="G19" s="1">
        <v>89</v>
      </c>
    </row>
    <row r="20" spans="1:7">
      <c r="A20">
        <v>19</v>
      </c>
      <c r="B20" s="1" t="s">
        <v>6</v>
      </c>
      <c r="C20" s="1" t="s">
        <v>36</v>
      </c>
      <c r="D20" s="1" t="str">
        <f t="shared" si="0"/>
        <v>赵*伟</v>
      </c>
      <c r="E20" s="1" t="str">
        <f>REPLACE(F20,8,2,"**")</f>
        <v>2022522**27</v>
      </c>
      <c r="F20" s="1">
        <v>20225228227</v>
      </c>
      <c r="G20" s="1">
        <v>89</v>
      </c>
    </row>
    <row r="21" spans="1:7">
      <c r="A21">
        <v>20</v>
      </c>
      <c r="B21" s="1" t="s">
        <v>6</v>
      </c>
      <c r="C21" s="1" t="s">
        <v>37</v>
      </c>
      <c r="D21" s="1" t="str">
        <f t="shared" si="0"/>
        <v>郝*铭</v>
      </c>
      <c r="E21" s="1" t="str">
        <f>REPLACE(F21,8,2,"**")</f>
        <v>2022543**09</v>
      </c>
      <c r="F21" s="1">
        <v>20225436709</v>
      </c>
      <c r="G21" s="1">
        <v>88.5</v>
      </c>
    </row>
    <row r="22" spans="1:7">
      <c r="A22">
        <v>21</v>
      </c>
      <c r="B22" s="1" t="s">
        <v>6</v>
      </c>
      <c r="C22" s="1" t="s">
        <v>38</v>
      </c>
      <c r="D22" s="1" t="str">
        <f t="shared" si="0"/>
        <v>辛*</v>
      </c>
      <c r="E22" s="1" t="str">
        <f>REPLACE(F22,8,2,"**")</f>
        <v>2022549**07</v>
      </c>
      <c r="F22" s="1">
        <v>20225491707</v>
      </c>
      <c r="G22" s="1">
        <v>88.5</v>
      </c>
    </row>
    <row r="23" spans="1:7">
      <c r="A23">
        <v>22</v>
      </c>
      <c r="B23" s="1" t="s">
        <v>6</v>
      </c>
      <c r="C23" s="1" t="s">
        <v>39</v>
      </c>
      <c r="D23" s="1" t="str">
        <f t="shared" si="0"/>
        <v>黄*航</v>
      </c>
      <c r="E23" s="1" t="str">
        <f t="shared" si="1"/>
        <v>2023549***16</v>
      </c>
      <c r="F23" s="1" t="s">
        <v>40</v>
      </c>
      <c r="G23" s="1">
        <v>88.5</v>
      </c>
    </row>
    <row r="24" spans="1:7">
      <c r="A24">
        <v>23</v>
      </c>
      <c r="B24" s="1" t="s">
        <v>6</v>
      </c>
      <c r="C24" s="1" t="s">
        <v>41</v>
      </c>
      <c r="D24" s="1" t="str">
        <f t="shared" si="0"/>
        <v>李*然</v>
      </c>
      <c r="E24" s="1" t="str">
        <f t="shared" si="1"/>
        <v>2024611***30</v>
      </c>
      <c r="F24" s="1" t="s">
        <v>42</v>
      </c>
      <c r="G24" s="1">
        <v>88</v>
      </c>
    </row>
    <row r="25" spans="1:7">
      <c r="A25">
        <v>24</v>
      </c>
      <c r="B25" s="1" t="s">
        <v>6</v>
      </c>
      <c r="C25" s="1" t="s">
        <v>43</v>
      </c>
      <c r="D25" s="1" t="str">
        <f t="shared" si="0"/>
        <v>韩*欣</v>
      </c>
      <c r="E25" s="1" t="str">
        <f t="shared" si="1"/>
        <v>2024611***15</v>
      </c>
      <c r="F25" s="1" t="s">
        <v>44</v>
      </c>
      <c r="G25" s="1">
        <v>88</v>
      </c>
    </row>
    <row r="26" spans="1:7">
      <c r="A26">
        <v>25</v>
      </c>
      <c r="B26" s="1" t="s">
        <v>6</v>
      </c>
      <c r="C26" s="1" t="s">
        <v>45</v>
      </c>
      <c r="D26" s="1" t="str">
        <f t="shared" si="0"/>
        <v>张*月</v>
      </c>
      <c r="E26" s="1" t="str">
        <f t="shared" si="1"/>
        <v>2024545***05</v>
      </c>
      <c r="F26" s="1" t="s">
        <v>46</v>
      </c>
      <c r="G26" s="1">
        <v>88</v>
      </c>
    </row>
    <row r="27" spans="1:7">
      <c r="A27">
        <v>26</v>
      </c>
      <c r="B27" s="1" t="s">
        <v>6</v>
      </c>
      <c r="C27" s="1" t="s">
        <v>47</v>
      </c>
      <c r="D27" s="1" t="str">
        <f t="shared" si="0"/>
        <v>徐*阁</v>
      </c>
      <c r="E27" s="1" t="str">
        <f>REPLACE(F27,8,2,"**")</f>
        <v>2022543**14</v>
      </c>
      <c r="F27" s="1">
        <v>20225436814</v>
      </c>
      <c r="G27" s="1">
        <v>88</v>
      </c>
    </row>
    <row r="28" spans="1:7">
      <c r="A28">
        <v>27</v>
      </c>
      <c r="B28" s="1" t="s">
        <v>6</v>
      </c>
      <c r="C28" s="1" t="s">
        <v>48</v>
      </c>
      <c r="D28" s="1" t="str">
        <f t="shared" si="0"/>
        <v>邓*祥</v>
      </c>
      <c r="E28" s="1" t="str">
        <f t="shared" si="1"/>
        <v>2023611***29</v>
      </c>
      <c r="F28" s="1" t="s">
        <v>49</v>
      </c>
      <c r="G28" s="1">
        <v>87.5</v>
      </c>
    </row>
    <row r="29" spans="1:7">
      <c r="A29">
        <v>28</v>
      </c>
      <c r="B29" s="1" t="s">
        <v>6</v>
      </c>
      <c r="C29" s="1" t="s">
        <v>50</v>
      </c>
      <c r="D29" s="1" t="str">
        <f t="shared" si="0"/>
        <v>沈*瑞</v>
      </c>
      <c r="E29" s="1" t="str">
        <f>REPLACE(F29,8,2,"**")</f>
        <v>2022545**09</v>
      </c>
      <c r="F29" s="1">
        <v>20225458909</v>
      </c>
      <c r="G29" s="1">
        <v>87</v>
      </c>
    </row>
    <row r="30" spans="1:7">
      <c r="A30">
        <v>29</v>
      </c>
      <c r="B30" s="1" t="s">
        <v>6</v>
      </c>
      <c r="C30" s="1" t="s">
        <v>51</v>
      </c>
      <c r="D30" s="1" t="str">
        <f t="shared" si="0"/>
        <v>张*聍</v>
      </c>
      <c r="E30" s="1" t="str">
        <f t="shared" si="1"/>
        <v>2023526***26</v>
      </c>
      <c r="F30" s="1" t="s">
        <v>52</v>
      </c>
      <c r="G30" s="1">
        <v>87</v>
      </c>
    </row>
    <row r="31" spans="1:7">
      <c r="A31">
        <v>30</v>
      </c>
      <c r="B31" s="1" t="s">
        <v>6</v>
      </c>
      <c r="C31" s="1" t="s">
        <v>53</v>
      </c>
      <c r="D31" s="1" t="str">
        <f t="shared" si="0"/>
        <v>李*滢</v>
      </c>
      <c r="E31" s="1" t="str">
        <f t="shared" si="1"/>
        <v>2025625***01</v>
      </c>
      <c r="F31" s="1" t="s">
        <v>54</v>
      </c>
      <c r="G31" s="1">
        <v>87</v>
      </c>
    </row>
    <row r="32" spans="1:7">
      <c r="A32">
        <v>31</v>
      </c>
      <c r="B32" s="1" t="s">
        <v>6</v>
      </c>
      <c r="C32" s="1" t="s">
        <v>55</v>
      </c>
      <c r="D32" s="1" t="str">
        <f t="shared" si="0"/>
        <v>杨*晴</v>
      </c>
      <c r="E32" s="1" t="str">
        <f t="shared" si="1"/>
        <v>2024618***07</v>
      </c>
      <c r="F32" s="1" t="s">
        <v>56</v>
      </c>
      <c r="G32" s="1">
        <v>87</v>
      </c>
    </row>
    <row r="33" spans="1:7">
      <c r="A33">
        <v>32</v>
      </c>
      <c r="B33" s="1" t="s">
        <v>6</v>
      </c>
      <c r="C33" s="1" t="s">
        <v>57</v>
      </c>
      <c r="D33" s="1" t="str">
        <f t="shared" si="0"/>
        <v>戚*惠</v>
      </c>
      <c r="E33" s="1" t="str">
        <f t="shared" si="1"/>
        <v>2023525***27</v>
      </c>
      <c r="F33" s="1" t="s">
        <v>58</v>
      </c>
      <c r="G33" s="1">
        <v>86.5</v>
      </c>
    </row>
    <row r="34" spans="1:7">
      <c r="A34">
        <v>33</v>
      </c>
      <c r="B34" s="1" t="s">
        <v>6</v>
      </c>
      <c r="C34" s="1" t="s">
        <v>59</v>
      </c>
      <c r="D34" s="1" t="str">
        <f t="shared" si="0"/>
        <v>孟*芳</v>
      </c>
      <c r="E34" s="1" t="str">
        <f t="shared" si="1"/>
        <v>2024545***07</v>
      </c>
      <c r="F34" s="1" t="s">
        <v>60</v>
      </c>
      <c r="G34" s="1">
        <v>86.5</v>
      </c>
    </row>
    <row r="35" spans="1:7">
      <c r="A35">
        <v>34</v>
      </c>
      <c r="B35" s="1" t="s">
        <v>6</v>
      </c>
      <c r="C35" s="1" t="s">
        <v>61</v>
      </c>
      <c r="D35" s="1" t="str">
        <f t="shared" ref="D35:D66" si="2">REPLACE(C35,2,1,"*")</f>
        <v>娄*祥</v>
      </c>
      <c r="E35" s="1" t="str">
        <f t="shared" si="1"/>
        <v>2025611***30</v>
      </c>
      <c r="F35" s="1" t="s">
        <v>62</v>
      </c>
      <c r="G35" s="1">
        <v>86.5</v>
      </c>
    </row>
    <row r="36" spans="1:7">
      <c r="A36">
        <v>35</v>
      </c>
      <c r="B36" s="1" t="s">
        <v>6</v>
      </c>
      <c r="C36" s="1" t="s">
        <v>63</v>
      </c>
      <c r="D36" s="1" t="str">
        <f t="shared" si="2"/>
        <v>吴*颖</v>
      </c>
      <c r="E36" s="1" t="str">
        <f t="shared" si="1"/>
        <v>2023526***01</v>
      </c>
      <c r="F36" s="1" t="s">
        <v>64</v>
      </c>
      <c r="G36" s="1">
        <v>86.5</v>
      </c>
    </row>
    <row r="37" spans="1:7">
      <c r="A37">
        <v>36</v>
      </c>
      <c r="B37" s="1" t="s">
        <v>6</v>
      </c>
      <c r="C37" s="1" t="s">
        <v>65</v>
      </c>
      <c r="D37" s="1" t="str">
        <f t="shared" si="2"/>
        <v>史*</v>
      </c>
      <c r="E37" s="1" t="str">
        <f t="shared" si="1"/>
        <v>2024611***03</v>
      </c>
      <c r="F37" s="1" t="s">
        <v>66</v>
      </c>
      <c r="G37" s="1">
        <v>86</v>
      </c>
    </row>
    <row r="38" spans="1:7">
      <c r="A38">
        <v>37</v>
      </c>
      <c r="B38" s="1" t="s">
        <v>6</v>
      </c>
      <c r="C38" s="1" t="s">
        <v>67</v>
      </c>
      <c r="D38" s="1" t="str">
        <f t="shared" si="2"/>
        <v>张*</v>
      </c>
      <c r="E38" s="1" t="str">
        <f t="shared" si="1"/>
        <v>2024611***14</v>
      </c>
      <c r="F38" s="1" t="s">
        <v>68</v>
      </c>
      <c r="G38" s="1">
        <v>86</v>
      </c>
    </row>
    <row r="39" spans="1:7">
      <c r="A39">
        <v>38</v>
      </c>
      <c r="B39" s="1" t="s">
        <v>6</v>
      </c>
      <c r="C39" s="1" t="s">
        <v>69</v>
      </c>
      <c r="D39" s="1" t="str">
        <f t="shared" si="2"/>
        <v>亢*</v>
      </c>
      <c r="E39" s="1" t="str">
        <f t="shared" ref="E39:E70" si="3">REPLACE(F39,8,3,"***")</f>
        <v>2024620***12</v>
      </c>
      <c r="F39" s="1" t="s">
        <v>70</v>
      </c>
      <c r="G39" s="1">
        <v>86</v>
      </c>
    </row>
    <row r="40" spans="1:7">
      <c r="A40">
        <v>39</v>
      </c>
      <c r="B40" s="1" t="s">
        <v>6</v>
      </c>
      <c r="C40" s="1" t="s">
        <v>71</v>
      </c>
      <c r="D40" s="1" t="str">
        <f t="shared" si="2"/>
        <v>申*可</v>
      </c>
      <c r="E40" s="1" t="str">
        <f t="shared" si="3"/>
        <v>2025620***23</v>
      </c>
      <c r="F40" s="1" t="s">
        <v>72</v>
      </c>
      <c r="G40" s="1">
        <v>86</v>
      </c>
    </row>
    <row r="41" spans="1:7">
      <c r="A41">
        <v>40</v>
      </c>
      <c r="B41" s="1" t="s">
        <v>6</v>
      </c>
      <c r="C41" s="1" t="s">
        <v>73</v>
      </c>
      <c r="D41" s="1" t="str">
        <f t="shared" si="2"/>
        <v>戚*慧</v>
      </c>
      <c r="E41" s="1" t="str">
        <f t="shared" si="3"/>
        <v>2024611***23</v>
      </c>
      <c r="F41" s="1" t="s">
        <v>74</v>
      </c>
      <c r="G41" s="1">
        <v>86</v>
      </c>
    </row>
    <row r="42" spans="1:7">
      <c r="A42">
        <v>41</v>
      </c>
      <c r="B42" s="1" t="s">
        <v>6</v>
      </c>
      <c r="C42" s="1" t="s">
        <v>75</v>
      </c>
      <c r="D42" s="1" t="str">
        <f t="shared" si="2"/>
        <v>许*</v>
      </c>
      <c r="E42" s="1" t="str">
        <f t="shared" si="3"/>
        <v>2024611***10</v>
      </c>
      <c r="F42" s="1" t="s">
        <v>76</v>
      </c>
      <c r="G42" s="1">
        <v>86</v>
      </c>
    </row>
    <row r="43" spans="1:7">
      <c r="A43">
        <v>42</v>
      </c>
      <c r="B43" s="1" t="s">
        <v>6</v>
      </c>
      <c r="C43" s="1" t="s">
        <v>77</v>
      </c>
      <c r="D43" s="1" t="str">
        <f t="shared" si="2"/>
        <v>殷*函</v>
      </c>
      <c r="E43" s="1" t="str">
        <f t="shared" si="3"/>
        <v>2023548***18</v>
      </c>
      <c r="F43" s="1" t="s">
        <v>78</v>
      </c>
      <c r="G43" s="1">
        <v>85.5</v>
      </c>
    </row>
    <row r="44" spans="1:7">
      <c r="A44">
        <v>43</v>
      </c>
      <c r="B44" s="1" t="s">
        <v>6</v>
      </c>
      <c r="C44" s="1" t="s">
        <v>79</v>
      </c>
      <c r="D44" s="1" t="str">
        <f t="shared" si="2"/>
        <v>贾*静</v>
      </c>
      <c r="E44" s="1" t="str">
        <f t="shared" si="3"/>
        <v>2024611***05</v>
      </c>
      <c r="F44" s="1" t="s">
        <v>80</v>
      </c>
      <c r="G44" s="1">
        <v>85.5</v>
      </c>
    </row>
    <row r="45" spans="1:7">
      <c r="A45">
        <v>44</v>
      </c>
      <c r="B45" s="1" t="s">
        <v>6</v>
      </c>
      <c r="C45" s="1" t="s">
        <v>81</v>
      </c>
      <c r="D45" s="1" t="str">
        <f t="shared" si="2"/>
        <v>孙*微</v>
      </c>
      <c r="E45" s="1" t="str">
        <f>REPLACE(F45,8,2,"**")</f>
        <v>2022533**05</v>
      </c>
      <c r="F45" s="1">
        <v>20225331305</v>
      </c>
      <c r="G45" s="1">
        <v>85</v>
      </c>
    </row>
    <row r="46" spans="1:7">
      <c r="A46">
        <v>45</v>
      </c>
      <c r="B46" s="1" t="s">
        <v>6</v>
      </c>
      <c r="C46" s="1" t="s">
        <v>82</v>
      </c>
      <c r="D46" s="1" t="str">
        <f t="shared" si="2"/>
        <v>郭*</v>
      </c>
      <c r="E46" s="1" t="str">
        <f t="shared" si="3"/>
        <v>2024526***06</v>
      </c>
      <c r="F46" s="1" t="s">
        <v>83</v>
      </c>
      <c r="G46" s="1">
        <v>85</v>
      </c>
    </row>
    <row r="47" spans="1:7">
      <c r="A47">
        <v>46</v>
      </c>
      <c r="B47" s="1" t="s">
        <v>6</v>
      </c>
      <c r="C47" s="1" t="s">
        <v>84</v>
      </c>
      <c r="D47" s="1" t="str">
        <f t="shared" si="2"/>
        <v>高*</v>
      </c>
      <c r="E47" s="1" t="str">
        <f t="shared" si="3"/>
        <v>2024611***22</v>
      </c>
      <c r="F47" s="1" t="s">
        <v>85</v>
      </c>
      <c r="G47" s="1">
        <v>84.5</v>
      </c>
    </row>
    <row r="48" spans="1:7">
      <c r="A48">
        <v>47</v>
      </c>
      <c r="B48" s="1" t="s">
        <v>6</v>
      </c>
      <c r="C48" s="1" t="s">
        <v>86</v>
      </c>
      <c r="D48" s="1" t="str">
        <f t="shared" si="2"/>
        <v>胡*佳</v>
      </c>
      <c r="E48" s="1" t="str">
        <f t="shared" si="3"/>
        <v>2023522***06</v>
      </c>
      <c r="F48" s="1" t="s">
        <v>87</v>
      </c>
      <c r="G48" s="1">
        <v>84</v>
      </c>
    </row>
    <row r="49" spans="1:7">
      <c r="A49">
        <v>48</v>
      </c>
      <c r="B49" s="1" t="s">
        <v>6</v>
      </c>
      <c r="C49" s="1" t="s">
        <v>88</v>
      </c>
      <c r="D49" s="1" t="str">
        <f t="shared" si="2"/>
        <v>张*</v>
      </c>
      <c r="E49" s="1" t="str">
        <f>REPLACE(F49,8,2,"**")</f>
        <v>2021533**07</v>
      </c>
      <c r="F49" s="1">
        <v>20215330107</v>
      </c>
      <c r="G49" s="1">
        <v>84</v>
      </c>
    </row>
    <row r="50" spans="1:7">
      <c r="A50">
        <v>49</v>
      </c>
      <c r="B50" s="1" t="s">
        <v>6</v>
      </c>
      <c r="C50" s="1" t="s">
        <v>89</v>
      </c>
      <c r="D50" s="1" t="str">
        <f t="shared" si="2"/>
        <v>岳*强</v>
      </c>
      <c r="E50" s="1" t="str">
        <f t="shared" si="3"/>
        <v>2025611***32</v>
      </c>
      <c r="F50" s="1" t="s">
        <v>90</v>
      </c>
      <c r="G50" s="1">
        <v>83.5</v>
      </c>
    </row>
    <row r="51" spans="1:7">
      <c r="A51">
        <v>50</v>
      </c>
      <c r="B51" s="1" t="s">
        <v>6</v>
      </c>
      <c r="C51" s="1" t="s">
        <v>91</v>
      </c>
      <c r="D51" s="1" t="str">
        <f t="shared" si="2"/>
        <v>贺*冉</v>
      </c>
      <c r="E51" s="1" t="str">
        <f t="shared" si="3"/>
        <v>2024611***03</v>
      </c>
      <c r="F51" s="1" t="s">
        <v>92</v>
      </c>
      <c r="G51" s="1">
        <v>83</v>
      </c>
    </row>
    <row r="52" spans="1:7">
      <c r="A52">
        <v>51</v>
      </c>
      <c r="B52" s="1" t="s">
        <v>6</v>
      </c>
      <c r="C52" s="1" t="s">
        <v>93</v>
      </c>
      <c r="D52" s="1" t="str">
        <f t="shared" si="2"/>
        <v>张*</v>
      </c>
      <c r="E52" s="1" t="str">
        <f t="shared" si="3"/>
        <v>2024611***12</v>
      </c>
      <c r="F52" s="1" t="s">
        <v>94</v>
      </c>
      <c r="G52" s="1">
        <v>83</v>
      </c>
    </row>
    <row r="53" spans="1:7">
      <c r="A53">
        <v>52</v>
      </c>
      <c r="B53" s="1" t="s">
        <v>6</v>
      </c>
      <c r="C53" s="1" t="s">
        <v>95</v>
      </c>
      <c r="D53" s="1" t="str">
        <f t="shared" si="2"/>
        <v>郭*钊</v>
      </c>
      <c r="E53" s="1" t="str">
        <f>REPLACE(F53,8,2,"**")</f>
        <v>2021513**21</v>
      </c>
      <c r="F53" s="1">
        <v>20215136121</v>
      </c>
      <c r="G53" s="1">
        <v>82.5</v>
      </c>
    </row>
    <row r="54" spans="1:7">
      <c r="A54">
        <v>53</v>
      </c>
      <c r="B54" s="1" t="s">
        <v>6</v>
      </c>
      <c r="C54" s="1" t="s">
        <v>96</v>
      </c>
      <c r="D54" s="1" t="str">
        <f t="shared" si="2"/>
        <v>刘*扬</v>
      </c>
      <c r="E54" s="1" t="str">
        <f t="shared" si="3"/>
        <v>2024611***09</v>
      </c>
      <c r="F54" s="1" t="s">
        <v>97</v>
      </c>
      <c r="G54" s="1">
        <v>82.5</v>
      </c>
    </row>
    <row r="55" spans="1:7">
      <c r="A55">
        <v>54</v>
      </c>
      <c r="B55" s="1" t="s">
        <v>6</v>
      </c>
      <c r="C55" s="1" t="s">
        <v>98</v>
      </c>
      <c r="D55" s="1" t="str">
        <f t="shared" si="2"/>
        <v>闫*远</v>
      </c>
      <c r="E55" s="1" t="str">
        <f t="shared" si="3"/>
        <v>2025522***24</v>
      </c>
      <c r="F55" s="1" t="s">
        <v>99</v>
      </c>
      <c r="G55" s="1">
        <v>82.5</v>
      </c>
    </row>
    <row r="56" spans="1:7">
      <c r="A56">
        <v>55</v>
      </c>
      <c r="B56" s="1" t="s">
        <v>6</v>
      </c>
      <c r="C56" s="1" t="s">
        <v>100</v>
      </c>
      <c r="D56" s="1" t="str">
        <f t="shared" si="2"/>
        <v>赵*宇</v>
      </c>
      <c r="E56" s="1" t="str">
        <f t="shared" si="3"/>
        <v>2023611***29</v>
      </c>
      <c r="F56" s="1" t="s">
        <v>101</v>
      </c>
      <c r="G56" s="1">
        <v>82.5</v>
      </c>
    </row>
    <row r="57" spans="1:7">
      <c r="A57">
        <v>56</v>
      </c>
      <c r="B57" s="1" t="s">
        <v>6</v>
      </c>
      <c r="C57" s="1" t="s">
        <v>102</v>
      </c>
      <c r="D57" s="1" t="str">
        <f t="shared" si="2"/>
        <v>郭*冰</v>
      </c>
      <c r="E57" s="1" t="str">
        <f t="shared" si="3"/>
        <v>2023525***04</v>
      </c>
      <c r="F57" s="1" t="s">
        <v>103</v>
      </c>
      <c r="G57" s="1">
        <v>82</v>
      </c>
    </row>
    <row r="58" spans="1:7">
      <c r="A58">
        <v>57</v>
      </c>
      <c r="B58" s="1" t="s">
        <v>6</v>
      </c>
      <c r="C58" s="1" t="s">
        <v>104</v>
      </c>
      <c r="D58" s="1" t="str">
        <f t="shared" si="2"/>
        <v>魏*红</v>
      </c>
      <c r="E58" s="1" t="str">
        <f t="shared" si="3"/>
        <v>2024548***08</v>
      </c>
      <c r="F58" s="1" t="s">
        <v>105</v>
      </c>
      <c r="G58" s="1">
        <v>81.5</v>
      </c>
    </row>
    <row r="59" spans="1:7">
      <c r="A59">
        <v>58</v>
      </c>
      <c r="B59" s="1" t="s">
        <v>6</v>
      </c>
      <c r="C59" s="1" t="s">
        <v>106</v>
      </c>
      <c r="D59" s="1" t="str">
        <f t="shared" si="2"/>
        <v>郭*毅</v>
      </c>
      <c r="E59" s="1" t="str">
        <f>REPLACE(F59,8,2,"**")</f>
        <v>2021528**31</v>
      </c>
      <c r="F59" s="1">
        <v>20215289631</v>
      </c>
      <c r="G59" s="1">
        <v>81.5</v>
      </c>
    </row>
    <row r="60" spans="1:7">
      <c r="A60">
        <v>59</v>
      </c>
      <c r="B60" s="1" t="s">
        <v>6</v>
      </c>
      <c r="C60" s="1" t="s">
        <v>107</v>
      </c>
      <c r="D60" s="1" t="str">
        <f t="shared" si="2"/>
        <v>申*</v>
      </c>
      <c r="E60" s="1" t="str">
        <f t="shared" si="3"/>
        <v>2024611***19</v>
      </c>
      <c r="F60" s="1" t="s">
        <v>108</v>
      </c>
      <c r="G60" s="1">
        <v>81.5</v>
      </c>
    </row>
    <row r="61" spans="1:7">
      <c r="A61">
        <v>60</v>
      </c>
      <c r="B61" s="1" t="s">
        <v>6</v>
      </c>
      <c r="C61" s="1" t="s">
        <v>109</v>
      </c>
      <c r="D61" s="1" t="str">
        <f t="shared" si="2"/>
        <v>马*晨</v>
      </c>
      <c r="E61" s="1" t="str">
        <f t="shared" si="3"/>
        <v>2024611***26</v>
      </c>
      <c r="F61" s="1" t="s">
        <v>110</v>
      </c>
      <c r="G61" s="1">
        <v>81</v>
      </c>
    </row>
    <row r="62" spans="1:7">
      <c r="A62">
        <v>61</v>
      </c>
      <c r="B62" s="1" t="s">
        <v>6</v>
      </c>
      <c r="C62" s="1" t="s">
        <v>111</v>
      </c>
      <c r="D62" s="1" t="str">
        <f t="shared" si="2"/>
        <v>陈*</v>
      </c>
      <c r="E62" s="1" t="str">
        <f t="shared" si="3"/>
        <v>2023548***13</v>
      </c>
      <c r="F62" s="1" t="s">
        <v>112</v>
      </c>
      <c r="G62" s="1">
        <v>81</v>
      </c>
    </row>
    <row r="63" spans="1:7">
      <c r="A63">
        <v>62</v>
      </c>
      <c r="B63" s="1" t="s">
        <v>6</v>
      </c>
      <c r="C63" s="1" t="s">
        <v>113</v>
      </c>
      <c r="D63" s="1" t="str">
        <f t="shared" si="2"/>
        <v>胡*楠</v>
      </c>
      <c r="E63" s="1" t="str">
        <f t="shared" si="3"/>
        <v>2024523***16</v>
      </c>
      <c r="F63" s="1" t="s">
        <v>114</v>
      </c>
      <c r="G63" s="1">
        <v>80.5</v>
      </c>
    </row>
    <row r="64" spans="1:7">
      <c r="A64">
        <v>63</v>
      </c>
      <c r="B64" s="2" t="s">
        <v>6</v>
      </c>
      <c r="C64" s="2" t="s">
        <v>115</v>
      </c>
      <c r="D64" s="1" t="str">
        <f t="shared" si="2"/>
        <v>张*珂</v>
      </c>
      <c r="E64" s="1" t="str">
        <f>REPLACE(F64,8,2,"**")</f>
        <v>2022544**06</v>
      </c>
      <c r="F64" s="1">
        <v>20225449906</v>
      </c>
      <c r="G64" s="1">
        <v>80.5</v>
      </c>
    </row>
    <row r="65" spans="1:7">
      <c r="A65">
        <v>64</v>
      </c>
      <c r="B65" s="1" t="s">
        <v>6</v>
      </c>
      <c r="C65" s="1" t="s">
        <v>116</v>
      </c>
      <c r="D65" s="1" t="str">
        <f t="shared" si="2"/>
        <v>刘*笛</v>
      </c>
      <c r="E65" s="1" t="str">
        <f>REPLACE(F65,8,2,"**")</f>
        <v>2022548**13</v>
      </c>
      <c r="F65" s="1">
        <v>20225489413</v>
      </c>
      <c r="G65" s="1">
        <v>80</v>
      </c>
    </row>
    <row r="66" spans="1:7">
      <c r="A66">
        <v>65</v>
      </c>
      <c r="B66" s="1" t="s">
        <v>6</v>
      </c>
      <c r="C66" s="1" t="s">
        <v>117</v>
      </c>
      <c r="D66" s="1" t="str">
        <f t="shared" si="2"/>
        <v>陈*羽</v>
      </c>
      <c r="E66" s="1" t="str">
        <f t="shared" si="3"/>
        <v>2024548***20</v>
      </c>
      <c r="F66" s="1" t="s">
        <v>118</v>
      </c>
      <c r="G66" s="1">
        <v>79.5</v>
      </c>
    </row>
    <row r="67" spans="1:7">
      <c r="A67">
        <v>66</v>
      </c>
      <c r="B67" s="1" t="s">
        <v>6</v>
      </c>
      <c r="C67" s="1" t="s">
        <v>119</v>
      </c>
      <c r="D67" s="1" t="str">
        <f t="shared" ref="D67:D91" si="4">REPLACE(C67,2,1,"*")</f>
        <v>翟*珂</v>
      </c>
      <c r="E67" s="1" t="str">
        <f t="shared" si="3"/>
        <v>2023545***06</v>
      </c>
      <c r="F67" s="1" t="s">
        <v>120</v>
      </c>
      <c r="G67" s="1">
        <v>79</v>
      </c>
    </row>
    <row r="68" spans="1:7">
      <c r="A68">
        <v>67</v>
      </c>
      <c r="B68" s="1" t="s">
        <v>6</v>
      </c>
      <c r="C68" s="1" t="s">
        <v>121</v>
      </c>
      <c r="D68" s="1" t="str">
        <f t="shared" si="4"/>
        <v>张*</v>
      </c>
      <c r="E68" s="1" t="str">
        <f>REPLACE(F68,8,2,"**")</f>
        <v>2022549**01</v>
      </c>
      <c r="F68" s="1">
        <v>20225491901</v>
      </c>
      <c r="G68" s="1">
        <v>78.5</v>
      </c>
    </row>
    <row r="69" spans="1:7">
      <c r="A69">
        <v>68</v>
      </c>
      <c r="B69" s="1" t="s">
        <v>6</v>
      </c>
      <c r="C69" s="1" t="s">
        <v>122</v>
      </c>
      <c r="D69" s="1" t="str">
        <f t="shared" si="4"/>
        <v>宋*雨</v>
      </c>
      <c r="E69" s="1" t="str">
        <f t="shared" si="3"/>
        <v>2025546***22</v>
      </c>
      <c r="F69" s="1" t="s">
        <v>123</v>
      </c>
      <c r="G69" s="1">
        <v>78.5</v>
      </c>
    </row>
    <row r="70" spans="1:7">
      <c r="A70">
        <v>69</v>
      </c>
      <c r="B70" s="1" t="s">
        <v>6</v>
      </c>
      <c r="C70" s="1" t="s">
        <v>124</v>
      </c>
      <c r="D70" s="1" t="str">
        <f t="shared" si="4"/>
        <v>杨*雅</v>
      </c>
      <c r="E70" s="1" t="str">
        <f t="shared" si="3"/>
        <v>2024523***22</v>
      </c>
      <c r="F70" s="1" t="s">
        <v>125</v>
      </c>
      <c r="G70" s="1">
        <v>78</v>
      </c>
    </row>
    <row r="71" spans="1:7">
      <c r="A71">
        <v>70</v>
      </c>
      <c r="B71" s="1" t="s">
        <v>6</v>
      </c>
      <c r="C71" s="1" t="s">
        <v>126</v>
      </c>
      <c r="D71" s="1" t="str">
        <f t="shared" si="4"/>
        <v>王*蓉</v>
      </c>
      <c r="E71" s="1" t="str">
        <f t="shared" ref="E71:E91" si="5">REPLACE(F71,8,3,"***")</f>
        <v>2023549***09</v>
      </c>
      <c r="F71" s="1" t="s">
        <v>127</v>
      </c>
      <c r="G71" s="1">
        <v>78</v>
      </c>
    </row>
    <row r="72" spans="1:7">
      <c r="A72">
        <v>71</v>
      </c>
      <c r="B72" s="1" t="s">
        <v>6</v>
      </c>
      <c r="C72" s="1" t="s">
        <v>128</v>
      </c>
      <c r="D72" s="1" t="str">
        <f t="shared" si="4"/>
        <v>姜*彤</v>
      </c>
      <c r="E72" s="1" t="str">
        <f>REPLACE(F72,8,2,"**")</f>
        <v>2022549**12</v>
      </c>
      <c r="F72" s="1">
        <v>20225492012</v>
      </c>
      <c r="G72" s="1">
        <v>77</v>
      </c>
    </row>
    <row r="73" spans="1:7">
      <c r="A73">
        <v>72</v>
      </c>
      <c r="B73" s="1" t="s">
        <v>6</v>
      </c>
      <c r="C73" s="1" t="s">
        <v>129</v>
      </c>
      <c r="D73" s="1" t="str">
        <f t="shared" si="4"/>
        <v>楚*杰</v>
      </c>
      <c r="E73" s="1" t="str">
        <f t="shared" si="5"/>
        <v>2025611***23</v>
      </c>
      <c r="F73" s="1" t="s">
        <v>130</v>
      </c>
      <c r="G73" s="1">
        <v>77</v>
      </c>
    </row>
    <row r="74" spans="1:7">
      <c r="A74">
        <v>73</v>
      </c>
      <c r="B74" s="1" t="s">
        <v>6</v>
      </c>
      <c r="C74" s="1" t="s">
        <v>131</v>
      </c>
      <c r="D74" s="1" t="str">
        <f t="shared" si="4"/>
        <v>朱*豪</v>
      </c>
      <c r="E74" s="1" t="str">
        <f t="shared" si="5"/>
        <v>2024611***28</v>
      </c>
      <c r="F74" s="1" t="s">
        <v>132</v>
      </c>
      <c r="G74" s="1">
        <v>76</v>
      </c>
    </row>
    <row r="75" spans="1:7">
      <c r="A75">
        <v>74</v>
      </c>
      <c r="B75" s="1" t="s">
        <v>6</v>
      </c>
      <c r="C75" s="1" t="s">
        <v>133</v>
      </c>
      <c r="D75" s="1" t="str">
        <f t="shared" si="4"/>
        <v>何*伟</v>
      </c>
      <c r="E75" s="1" t="str">
        <f t="shared" si="5"/>
        <v>2025618***23</v>
      </c>
      <c r="F75" s="1" t="s">
        <v>134</v>
      </c>
      <c r="G75" s="1">
        <v>75.5</v>
      </c>
    </row>
    <row r="76" spans="1:7">
      <c r="A76">
        <v>75</v>
      </c>
      <c r="B76" s="1" t="s">
        <v>6</v>
      </c>
      <c r="C76" s="1" t="s">
        <v>135</v>
      </c>
      <c r="D76" s="1" t="str">
        <f t="shared" si="4"/>
        <v>姬*一</v>
      </c>
      <c r="E76" s="1" t="str">
        <f t="shared" si="5"/>
        <v>2025620***27</v>
      </c>
      <c r="F76" s="1" t="s">
        <v>136</v>
      </c>
      <c r="G76" s="1">
        <v>75.5</v>
      </c>
    </row>
    <row r="77" spans="1:7">
      <c r="A77">
        <v>76</v>
      </c>
      <c r="B77" s="1" t="s">
        <v>6</v>
      </c>
      <c r="C77" s="1" t="s">
        <v>137</v>
      </c>
      <c r="D77" s="1" t="str">
        <f t="shared" si="4"/>
        <v>常*生</v>
      </c>
      <c r="E77" s="1" t="str">
        <f t="shared" si="5"/>
        <v>2023548***22</v>
      </c>
      <c r="F77" s="1" t="s">
        <v>138</v>
      </c>
      <c r="G77" s="1">
        <v>75</v>
      </c>
    </row>
    <row r="78" spans="1:7">
      <c r="A78">
        <v>77</v>
      </c>
      <c r="B78" s="1" t="s">
        <v>6</v>
      </c>
      <c r="C78" s="1" t="s">
        <v>139</v>
      </c>
      <c r="D78" s="1" t="str">
        <f t="shared" si="4"/>
        <v>赵*</v>
      </c>
      <c r="E78" s="1" t="str">
        <f t="shared" si="5"/>
        <v>2025546***12</v>
      </c>
      <c r="F78" s="1" t="s">
        <v>140</v>
      </c>
      <c r="G78" s="1">
        <v>75</v>
      </c>
    </row>
    <row r="79" spans="1:7">
      <c r="A79">
        <v>78</v>
      </c>
      <c r="B79" s="1" t="s">
        <v>6</v>
      </c>
      <c r="C79" s="1" t="s">
        <v>141</v>
      </c>
      <c r="D79" s="1" t="str">
        <f t="shared" si="4"/>
        <v>陈*</v>
      </c>
      <c r="E79" s="1" t="str">
        <f t="shared" si="5"/>
        <v>2025611***08</v>
      </c>
      <c r="F79" s="1" t="s">
        <v>142</v>
      </c>
      <c r="G79" s="1">
        <v>73.5</v>
      </c>
    </row>
    <row r="80" spans="1:7">
      <c r="A80">
        <v>79</v>
      </c>
      <c r="B80" s="1" t="s">
        <v>6</v>
      </c>
      <c r="C80" s="1" t="s">
        <v>143</v>
      </c>
      <c r="D80" s="1" t="str">
        <f t="shared" si="4"/>
        <v>李*莹</v>
      </c>
      <c r="E80" s="1" t="str">
        <f t="shared" si="5"/>
        <v>2024522***16</v>
      </c>
      <c r="F80" s="1" t="s">
        <v>144</v>
      </c>
      <c r="G80" s="1">
        <v>73</v>
      </c>
    </row>
    <row r="81" spans="1:7">
      <c r="A81">
        <v>80</v>
      </c>
      <c r="B81" s="1" t="s">
        <v>6</v>
      </c>
      <c r="C81" s="1" t="s">
        <v>145</v>
      </c>
      <c r="D81" s="1" t="str">
        <f t="shared" si="4"/>
        <v>王*</v>
      </c>
      <c r="E81" s="1" t="str">
        <f t="shared" si="5"/>
        <v>2024625***12</v>
      </c>
      <c r="F81" s="1" t="s">
        <v>146</v>
      </c>
      <c r="G81" s="1">
        <v>72.5</v>
      </c>
    </row>
    <row r="82" spans="1:7">
      <c r="A82">
        <v>81</v>
      </c>
      <c r="B82" s="1" t="s">
        <v>6</v>
      </c>
      <c r="C82" s="1" t="s">
        <v>147</v>
      </c>
      <c r="D82" s="1" t="str">
        <f t="shared" si="4"/>
        <v>李*珂</v>
      </c>
      <c r="E82" s="1" t="str">
        <f t="shared" si="5"/>
        <v>2023522***02</v>
      </c>
      <c r="F82" s="1" t="s">
        <v>148</v>
      </c>
      <c r="G82" s="1">
        <v>72</v>
      </c>
    </row>
    <row r="83" spans="1:7">
      <c r="A83">
        <v>82</v>
      </c>
      <c r="B83" s="1" t="s">
        <v>6</v>
      </c>
      <c r="C83" s="1" t="s">
        <v>149</v>
      </c>
      <c r="D83" s="1" t="str">
        <f t="shared" si="4"/>
        <v>郭*豪</v>
      </c>
      <c r="E83" s="1" t="str">
        <f t="shared" si="5"/>
        <v>2025611***11</v>
      </c>
      <c r="F83" s="1" t="s">
        <v>150</v>
      </c>
      <c r="G83" s="1">
        <v>71.5</v>
      </c>
    </row>
    <row r="84" spans="1:7">
      <c r="A84">
        <v>83</v>
      </c>
      <c r="B84" s="1" t="s">
        <v>6</v>
      </c>
      <c r="C84" s="1" t="s">
        <v>151</v>
      </c>
      <c r="D84" s="1" t="str">
        <f t="shared" si="4"/>
        <v>杨*悦</v>
      </c>
      <c r="E84" s="1" t="str">
        <f t="shared" si="5"/>
        <v>2025522***05</v>
      </c>
      <c r="F84" s="1" t="s">
        <v>152</v>
      </c>
      <c r="G84" s="1">
        <v>71</v>
      </c>
    </row>
    <row r="85" spans="1:7">
      <c r="A85">
        <v>84</v>
      </c>
      <c r="B85" s="1" t="s">
        <v>6</v>
      </c>
      <c r="C85" s="1" t="s">
        <v>153</v>
      </c>
      <c r="D85" s="1" t="str">
        <f t="shared" si="4"/>
        <v>焦*雪</v>
      </c>
      <c r="E85" s="1" t="str">
        <f t="shared" si="5"/>
        <v>2025550***03</v>
      </c>
      <c r="F85" s="1" t="s">
        <v>154</v>
      </c>
      <c r="G85" s="1">
        <v>70.5</v>
      </c>
    </row>
    <row r="86" spans="1:7">
      <c r="A86">
        <v>85</v>
      </c>
      <c r="B86" s="1" t="s">
        <v>6</v>
      </c>
      <c r="C86" s="1" t="s">
        <v>155</v>
      </c>
      <c r="D86" s="1" t="str">
        <f t="shared" si="4"/>
        <v>高*晓</v>
      </c>
      <c r="E86" s="1" t="str">
        <f t="shared" si="5"/>
        <v>2025611***19</v>
      </c>
      <c r="F86" s="1" t="s">
        <v>156</v>
      </c>
      <c r="G86" s="1">
        <v>70</v>
      </c>
    </row>
    <row r="87" spans="1:7">
      <c r="A87">
        <v>86</v>
      </c>
      <c r="B87" s="1" t="s">
        <v>6</v>
      </c>
      <c r="C87" s="1" t="s">
        <v>157</v>
      </c>
      <c r="D87" s="1" t="str">
        <f t="shared" si="4"/>
        <v>杨*</v>
      </c>
      <c r="E87" s="1" t="str">
        <f t="shared" si="5"/>
        <v>2025611***15</v>
      </c>
      <c r="F87" s="1" t="s">
        <v>158</v>
      </c>
      <c r="G87" s="1">
        <v>70</v>
      </c>
    </row>
    <row r="88" spans="1:7">
      <c r="A88">
        <v>87</v>
      </c>
      <c r="B88" s="1" t="s">
        <v>6</v>
      </c>
      <c r="C88" s="1" t="s">
        <v>159</v>
      </c>
      <c r="D88" s="1" t="str">
        <f t="shared" si="4"/>
        <v>马*洁</v>
      </c>
      <c r="E88" s="1" t="str">
        <f t="shared" si="5"/>
        <v>2025611***07</v>
      </c>
      <c r="F88" s="1" t="s">
        <v>160</v>
      </c>
      <c r="G88" s="1">
        <v>68.5</v>
      </c>
    </row>
    <row r="89" spans="1:7">
      <c r="A89">
        <v>88</v>
      </c>
      <c r="B89" s="1" t="s">
        <v>6</v>
      </c>
      <c r="C89" s="1" t="s">
        <v>161</v>
      </c>
      <c r="D89" s="1" t="str">
        <f t="shared" si="4"/>
        <v>马*涵</v>
      </c>
      <c r="E89" s="1" t="str">
        <f t="shared" si="5"/>
        <v>2025611***15</v>
      </c>
      <c r="F89" s="1" t="s">
        <v>162</v>
      </c>
      <c r="G89" s="1">
        <v>67.5</v>
      </c>
    </row>
    <row r="90" spans="1:7">
      <c r="A90">
        <v>89</v>
      </c>
      <c r="B90" s="1" t="s">
        <v>6</v>
      </c>
      <c r="C90" s="1" t="s">
        <v>163</v>
      </c>
      <c r="D90" s="1" t="str">
        <f t="shared" si="4"/>
        <v>聂*</v>
      </c>
      <c r="E90" s="1" t="str">
        <f t="shared" si="5"/>
        <v>2025545***17</v>
      </c>
      <c r="F90" s="1" t="s">
        <v>164</v>
      </c>
      <c r="G90" s="1">
        <v>60.5</v>
      </c>
    </row>
    <row r="91" spans="1:8">
      <c r="A91">
        <v>90</v>
      </c>
      <c r="B91" s="1" t="s">
        <v>6</v>
      </c>
      <c r="C91" s="1" t="s">
        <v>165</v>
      </c>
      <c r="D91" s="1" t="str">
        <f t="shared" si="4"/>
        <v>葛*宁</v>
      </c>
      <c r="E91" s="1" t="str">
        <f t="shared" si="5"/>
        <v>2025611***10</v>
      </c>
      <c r="F91" s="1" t="s">
        <v>166</v>
      </c>
      <c r="G91" s="1">
        <v>60.5</v>
      </c>
      <c r="H91" s="3"/>
    </row>
  </sheetData>
  <sortState ref="A2:H97">
    <sortCondition ref="G2" descending="1"/>
  </sortState>
  <pageMargins left="0.75" right="0.75" top="1" bottom="1" header="0.5" footer="0.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2025-09-27T02:25:00Z</dcterms:created>
  <dcterms:modified xsi:type="dcterms:W3CDTF">2025-11-25T14:45:18Z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3D2814CD859C44F98AC05051F198A072_13</vt:lpwstr>
  </property>
  <property fmtid="{D5CDD505-2E9C-101B-9397-08002B2CF9AE}" pid="3" name="KSOProductBuildVer">
    <vt:lpwstr>2052-12.1.0.22529</vt:lpwstr>
  </property>
</Properties>
</file>