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<sst xmlns="http://schemas.openxmlformats.org/spreadsheetml/2006/main" count="175" uniqueCount="119">
  <si>
    <t>序号</t>
  </si>
  <si>
    <t>姓名</t>
  </si>
  <si>
    <t>书院</t>
  </si>
  <si>
    <t>学号</t>
  </si>
  <si>
    <t>总分</t>
  </si>
  <si>
    <t>备注</t>
  </si>
  <si>
    <t>杨若涵</t>
  </si>
  <si>
    <t>崇德书院</t>
  </si>
  <si>
    <t>202551606503</t>
  </si>
  <si>
    <t>孙湘雨</t>
  </si>
  <si>
    <t>202451605215</t>
  </si>
  <si>
    <t>李莎莎</t>
  </si>
  <si>
    <t>202351702718</t>
  </si>
  <si>
    <t>刘燕霞</t>
  </si>
  <si>
    <t>202451604711</t>
  </si>
  <si>
    <t>张欣怡</t>
  </si>
  <si>
    <t>202451702714</t>
  </si>
  <si>
    <t>宋晓淑</t>
  </si>
  <si>
    <t>202561623817</t>
  </si>
  <si>
    <t>魏玮</t>
  </si>
  <si>
    <t>202551606611</t>
  </si>
  <si>
    <t>代梦瑶</t>
  </si>
  <si>
    <t>202354406403</t>
  </si>
  <si>
    <t>熊朗</t>
  </si>
  <si>
    <t>雷涵玥</t>
  </si>
  <si>
    <t>202551606016</t>
  </si>
  <si>
    <t>候宛沂</t>
  </si>
  <si>
    <t>202551702519</t>
  </si>
  <si>
    <t>王梓名</t>
  </si>
  <si>
    <t>202551702331</t>
  </si>
  <si>
    <t>赵欣语</t>
  </si>
  <si>
    <t>202451702920</t>
  </si>
  <si>
    <t>张阳阳</t>
  </si>
  <si>
    <t>202551702408</t>
  </si>
  <si>
    <t>张程昱</t>
  </si>
  <si>
    <t>202352610025</t>
  </si>
  <si>
    <t>王箬妍</t>
  </si>
  <si>
    <t>202351604506</t>
  </si>
  <si>
    <t>王兴怡</t>
  </si>
  <si>
    <t>202561718714</t>
  </si>
  <si>
    <t>任书荣</t>
  </si>
  <si>
    <t>202561623625</t>
  </si>
  <si>
    <t>马东玲</t>
  </si>
  <si>
    <t>202561623924</t>
  </si>
  <si>
    <t>张琪</t>
  </si>
  <si>
    <t>202561624012</t>
  </si>
  <si>
    <t>余芷娴</t>
  </si>
  <si>
    <t>202351604413</t>
  </si>
  <si>
    <t>刘超楠</t>
  </si>
  <si>
    <t>202561623707</t>
  </si>
  <si>
    <t>杨君卓</t>
  </si>
  <si>
    <t>202451604808</t>
  </si>
  <si>
    <t>张怡冉</t>
  </si>
  <si>
    <t>202451703305</t>
  </si>
  <si>
    <t>王涵</t>
  </si>
  <si>
    <t>202451605313</t>
  </si>
  <si>
    <t>凡一</t>
  </si>
  <si>
    <t>202451605113</t>
  </si>
  <si>
    <t>王曈</t>
  </si>
  <si>
    <t>202351702414</t>
  </si>
  <si>
    <t>高慧欣</t>
  </si>
  <si>
    <t>202451703406</t>
  </si>
  <si>
    <t>孙毓蔚</t>
  </si>
  <si>
    <t>202551703001</t>
  </si>
  <si>
    <t>宋仁衡</t>
  </si>
  <si>
    <t>202551702925</t>
  </si>
  <si>
    <t>胡洪榜</t>
  </si>
  <si>
    <t>202551702627</t>
  </si>
  <si>
    <t>陈晨</t>
  </si>
  <si>
    <t>202351702518</t>
  </si>
  <si>
    <t>吕宜琳</t>
  </si>
  <si>
    <t>202451702806</t>
  </si>
  <si>
    <t>李梦欣</t>
  </si>
  <si>
    <t>202561718801</t>
  </si>
  <si>
    <t>张星瑜</t>
  </si>
  <si>
    <t>202451703113</t>
  </si>
  <si>
    <t>孙翊瑄</t>
  </si>
  <si>
    <t>202551702713</t>
  </si>
  <si>
    <t>王科宇</t>
  </si>
  <si>
    <t>202351604427</t>
  </si>
  <si>
    <t>张楠</t>
  </si>
  <si>
    <t>202354406301</t>
  </si>
  <si>
    <t>牛姣</t>
  </si>
  <si>
    <t>202451703212</t>
  </si>
  <si>
    <t>芮姿怡</t>
  </si>
  <si>
    <t>202354406425</t>
  </si>
  <si>
    <t>朱栋源</t>
  </si>
  <si>
    <t>202451605029</t>
  </si>
  <si>
    <t>卢若楠</t>
  </si>
  <si>
    <t>202451604817</t>
  </si>
  <si>
    <t>张韫昀</t>
  </si>
  <si>
    <t>202451703002</t>
  </si>
  <si>
    <t>靳星星</t>
  </si>
  <si>
    <t>202561623721</t>
  </si>
  <si>
    <t>闫梦宇</t>
  </si>
  <si>
    <t>202561719036</t>
  </si>
  <si>
    <t>王一凡</t>
  </si>
  <si>
    <t>202561624220</t>
  </si>
  <si>
    <t>赵奕维</t>
  </si>
  <si>
    <t>202551606417</t>
  </si>
  <si>
    <t>鲍利革</t>
  </si>
  <si>
    <t>崇德学院</t>
  </si>
  <si>
    <t>202561718924</t>
  </si>
  <si>
    <t>张秉坤</t>
  </si>
  <si>
    <t>202551606107</t>
  </si>
  <si>
    <t>张婉茹</t>
  </si>
  <si>
    <t>202551702821</t>
  </si>
  <si>
    <t>刘天豪</t>
  </si>
  <si>
    <t>202551606329</t>
  </si>
  <si>
    <t>邓奕晨</t>
  </si>
  <si>
    <t>202551606222</t>
  </si>
  <si>
    <t>郑威</t>
  </si>
  <si>
    <t>202561623503</t>
  </si>
  <si>
    <t>张怡飞</t>
  </si>
  <si>
    <t>202451702921</t>
  </si>
  <si>
    <t>吴鹏晨</t>
  </si>
  <si>
    <t>202561624109</t>
  </si>
  <si>
    <t>韩亚楠</t>
  </si>
  <si>
    <t>202551606612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</si>
</sst>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8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1" fillId="0" borderId="0" xfId="49" applyFont="1" applyFill="1" applyAlignment="1">
      <alignment horizontal="center"/>
    </xf>
    <xf numFmtId="0" fontId="0" fillId="0" borderId="0" xfId="49" applyFill="1" applyAlignment="1">
      <alignment horizontal="center"/>
    </xf>
    <xf numFmtId="0" fontId="4" fillId="0" borderId="0" xfId="49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40" workbookViewId="0">
      <selection activeCell="F40" sqref="F$1:F$1048576"/>
    </sheetView>
  </sheetViews>
  <sheetFormatPr defaultColWidth="9" defaultRowHeight="12.75" outlineLevelCol="7"/>
  <cols>
    <col min="1" max="1" width="4.14285714285714" style="1" customWidth="1"/>
    <col min="2" max="2" width="14" style="1" customWidth="1"/>
    <col min="3" max="3" width="14.2857142857143" style="1" hidden="1" customWidth="1"/>
    <col min="4" max="4" width="10.8571428571429" style="1" customWidth="1"/>
    <col min="5" max="5" width="14.2857142857143" style="1" customWidth="1"/>
    <col min="6" max="6" width="13.2857142857143" style="1" hidden="1" customWidth="1"/>
    <col min="7" max="7" width="15.3333333333333" style="1" customWidth="1"/>
    <col min="8" max="8" width="26.1428571428571" style="1" customWidth="1"/>
  </cols>
  <sheetData>
    <row r="1" spans="1:8">
      <c r="A1" s="1" t="s">
        <v>0</v>
      </c>
      <c r="B1" s="2" t="s">
        <v>1</v>
      </c>
      <c r="C1" s="2" t="s">
        <v>1</v>
      </c>
      <c r="D1" s="2" t="s">
        <v>2</v>
      </c>
      <c r="E1" s="2" t="s">
        <v>3</v>
      </c>
      <c r="F1" s="2" t="s">
        <v>3</v>
      </c>
      <c r="G1" s="1" t="s">
        <v>4</v>
      </c>
      <c r="H1" s="2" t="s">
        <v>5</v>
      </c>
    </row>
    <row r="2" spans="1:7">
      <c r="A2" s="1">
        <v>1</v>
      </c>
      <c r="B2" s="1" t="str">
        <f>REPLACE(C2,2,1,"*")</f>
        <v>杨*涵</v>
      </c>
      <c r="C2" s="1" t="s">
        <v>6</v>
      </c>
      <c r="D2" s="1" t="s">
        <v>7</v>
      </c>
      <c r="E2" s="1" t="str">
        <f>REPLACE(F2,8,3,"***")</f>
        <v>2025516***03</v>
      </c>
      <c r="F2" s="1" t="s">
        <v>8</v>
      </c>
      <c r="G2" s="1">
        <v>86.5</v>
      </c>
    </row>
    <row r="3" spans="1:7">
      <c r="A3" s="1">
        <v>2</v>
      </c>
      <c r="B3" s="1" t="str">
        <f t="shared" ref="B3:B34" si="0">REPLACE(C3,2,1,"*")</f>
        <v>孙*雨</v>
      </c>
      <c r="C3" s="1" t="s">
        <v>9</v>
      </c>
      <c r="D3" s="2" t="s">
        <v>7</v>
      </c>
      <c r="E3" s="1" t="str">
        <f t="shared" ref="E3:E34" si="1">REPLACE(F3,8,3,"***")</f>
        <v>2024516***15</v>
      </c>
      <c r="F3" s="1" t="s">
        <v>10</v>
      </c>
      <c r="G3" s="1">
        <v>86.5</v>
      </c>
    </row>
    <row r="4" spans="1:7">
      <c r="A4" s="1">
        <v>3</v>
      </c>
      <c r="B4" s="1" t="str">
        <f t="shared" si="0"/>
        <v>李*莎</v>
      </c>
      <c r="C4" s="1" t="s">
        <v>11</v>
      </c>
      <c r="D4" s="1" t="s">
        <v>7</v>
      </c>
      <c r="E4" s="1" t="str">
        <f t="shared" si="1"/>
        <v>2023517***18</v>
      </c>
      <c r="F4" s="1" t="s">
        <v>12</v>
      </c>
      <c r="G4" s="1">
        <v>86</v>
      </c>
    </row>
    <row r="5" spans="1:7">
      <c r="A5" s="1">
        <v>4</v>
      </c>
      <c r="B5" s="1" t="str">
        <f t="shared" si="0"/>
        <v>刘*霞</v>
      </c>
      <c r="C5" s="1" t="s">
        <v>13</v>
      </c>
      <c r="D5" s="1" t="s">
        <v>7</v>
      </c>
      <c r="E5" s="1" t="str">
        <f t="shared" si="1"/>
        <v>2024516***11</v>
      </c>
      <c r="F5" s="1" t="s">
        <v>14</v>
      </c>
      <c r="G5" s="1">
        <v>86</v>
      </c>
    </row>
    <row r="6" spans="1:7">
      <c r="A6" s="1">
        <v>5</v>
      </c>
      <c r="B6" s="1" t="str">
        <f t="shared" si="0"/>
        <v>张*怡</v>
      </c>
      <c r="C6" s="1" t="s">
        <v>15</v>
      </c>
      <c r="D6" s="1" t="s">
        <v>7</v>
      </c>
      <c r="E6" s="1" t="str">
        <f t="shared" si="1"/>
        <v>2024517***14</v>
      </c>
      <c r="F6" s="1" t="s">
        <v>16</v>
      </c>
      <c r="G6" s="1">
        <v>86</v>
      </c>
    </row>
    <row r="7" spans="1:7">
      <c r="A7" s="1">
        <v>6</v>
      </c>
      <c r="B7" s="1" t="str">
        <f t="shared" si="0"/>
        <v>宋*淑</v>
      </c>
      <c r="C7" s="1" t="s">
        <v>17</v>
      </c>
      <c r="D7" s="1" t="s">
        <v>7</v>
      </c>
      <c r="E7" s="1" t="str">
        <f t="shared" si="1"/>
        <v>2025616***17</v>
      </c>
      <c r="F7" s="1" t="s">
        <v>18</v>
      </c>
      <c r="G7" s="1">
        <v>85</v>
      </c>
    </row>
    <row r="8" spans="1:7">
      <c r="A8" s="1">
        <v>7</v>
      </c>
      <c r="B8" s="1" t="str">
        <f t="shared" si="0"/>
        <v>魏*</v>
      </c>
      <c r="C8" s="3" t="s">
        <v>19</v>
      </c>
      <c r="D8" s="3" t="s">
        <v>7</v>
      </c>
      <c r="E8" s="1" t="str">
        <f t="shared" si="1"/>
        <v>2025516***11</v>
      </c>
      <c r="F8" s="4" t="s">
        <v>20</v>
      </c>
      <c r="G8" s="4">
        <v>85</v>
      </c>
    </row>
    <row r="9" spans="1:7">
      <c r="A9" s="1">
        <v>8</v>
      </c>
      <c r="B9" s="1" t="str">
        <f t="shared" si="0"/>
        <v>代*瑶</v>
      </c>
      <c r="C9" s="1" t="s">
        <v>21</v>
      </c>
      <c r="D9" s="1" t="s">
        <v>7</v>
      </c>
      <c r="E9" s="1" t="str">
        <f t="shared" si="1"/>
        <v>2023544***03</v>
      </c>
      <c r="F9" s="1" t="s">
        <v>22</v>
      </c>
      <c r="G9" s="1">
        <v>84.5</v>
      </c>
    </row>
    <row r="10" spans="1:7">
      <c r="A10" s="1">
        <v>9</v>
      </c>
      <c r="B10" s="1" t="str">
        <f t="shared" si="0"/>
        <v>熊*</v>
      </c>
      <c r="C10" s="1" t="s">
        <v>23</v>
      </c>
      <c r="D10" s="1" t="s">
        <v>7</v>
      </c>
      <c r="E10" s="1" t="str">
        <f>REPLACE(F10,8,2,"**")</f>
        <v>2022541**24</v>
      </c>
      <c r="F10" s="1">
        <v>20225410424</v>
      </c>
      <c r="G10" s="1">
        <v>84</v>
      </c>
    </row>
    <row r="11" spans="1:8">
      <c r="A11" s="1">
        <v>10</v>
      </c>
      <c r="B11" s="1" t="str">
        <f t="shared" si="0"/>
        <v>雷*玥</v>
      </c>
      <c r="C11" s="1" t="s">
        <v>24</v>
      </c>
      <c r="D11" s="1" t="s">
        <v>7</v>
      </c>
      <c r="E11" s="1" t="str">
        <f t="shared" si="1"/>
        <v>2025516***16</v>
      </c>
      <c r="F11" s="1" t="s">
        <v>25</v>
      </c>
      <c r="G11" s="1">
        <v>83</v>
      </c>
      <c r="H11" s="2"/>
    </row>
    <row r="12" spans="1:7">
      <c r="A12" s="1">
        <v>11</v>
      </c>
      <c r="B12" s="1" t="str">
        <f t="shared" si="0"/>
        <v>候*沂</v>
      </c>
      <c r="C12" s="1" t="s">
        <v>26</v>
      </c>
      <c r="D12" s="1" t="s">
        <v>7</v>
      </c>
      <c r="E12" s="1" t="str">
        <f t="shared" si="1"/>
        <v>2025517***19</v>
      </c>
      <c r="F12" s="1" t="s">
        <v>27</v>
      </c>
      <c r="G12" s="1">
        <v>82.5</v>
      </c>
    </row>
    <row r="13" spans="1:7">
      <c r="A13" s="1">
        <v>12</v>
      </c>
      <c r="B13" s="1" t="str">
        <f t="shared" si="0"/>
        <v>王*名</v>
      </c>
      <c r="C13" s="1" t="s">
        <v>28</v>
      </c>
      <c r="D13" s="1" t="s">
        <v>7</v>
      </c>
      <c r="E13" s="1" t="str">
        <f t="shared" si="1"/>
        <v>2025517***31</v>
      </c>
      <c r="F13" s="1" t="s">
        <v>29</v>
      </c>
      <c r="G13" s="1">
        <v>82</v>
      </c>
    </row>
    <row r="14" spans="1:7">
      <c r="A14" s="1">
        <v>13</v>
      </c>
      <c r="B14" s="1" t="str">
        <f t="shared" si="0"/>
        <v>赵*语</v>
      </c>
      <c r="C14" s="1" t="s">
        <v>30</v>
      </c>
      <c r="D14" s="1" t="s">
        <v>7</v>
      </c>
      <c r="E14" s="1" t="str">
        <f t="shared" si="1"/>
        <v>2024517***20</v>
      </c>
      <c r="F14" s="1" t="s">
        <v>31</v>
      </c>
      <c r="G14" s="1">
        <v>82</v>
      </c>
    </row>
    <row r="15" spans="1:8">
      <c r="A15" s="1">
        <v>14</v>
      </c>
      <c r="B15" s="1" t="str">
        <f t="shared" si="0"/>
        <v>张*阳</v>
      </c>
      <c r="C15" s="1" t="s">
        <v>32</v>
      </c>
      <c r="D15" s="1" t="s">
        <v>7</v>
      </c>
      <c r="E15" s="1" t="str">
        <f t="shared" si="1"/>
        <v>2025517***08</v>
      </c>
      <c r="F15" s="1" t="s">
        <v>33</v>
      </c>
      <c r="G15" s="1">
        <v>82</v>
      </c>
      <c r="H15" s="5"/>
    </row>
    <row r="16" spans="1:7">
      <c r="A16" s="1">
        <v>15</v>
      </c>
      <c r="B16" s="1" t="str">
        <f t="shared" si="0"/>
        <v>张*昱</v>
      </c>
      <c r="C16" s="6" t="s">
        <v>34</v>
      </c>
      <c r="D16" s="6" t="s">
        <v>7</v>
      </c>
      <c r="E16" s="1" t="str">
        <f t="shared" si="1"/>
        <v>2023526***25</v>
      </c>
      <c r="F16" s="6" t="s">
        <v>35</v>
      </c>
      <c r="G16" s="6">
        <v>81.5</v>
      </c>
    </row>
    <row r="17" spans="1:7">
      <c r="A17" s="1">
        <v>16</v>
      </c>
      <c r="B17" s="1" t="str">
        <f t="shared" si="0"/>
        <v>王*妍</v>
      </c>
      <c r="C17" s="1" t="s">
        <v>36</v>
      </c>
      <c r="D17" s="1" t="s">
        <v>7</v>
      </c>
      <c r="E17" s="1" t="str">
        <f t="shared" si="1"/>
        <v>2023516***06</v>
      </c>
      <c r="F17" s="1" t="s">
        <v>37</v>
      </c>
      <c r="G17" s="1">
        <v>81.5</v>
      </c>
    </row>
    <row r="18" spans="1:7">
      <c r="A18" s="1">
        <v>17</v>
      </c>
      <c r="B18" s="1" t="str">
        <f t="shared" si="0"/>
        <v>王*怡</v>
      </c>
      <c r="C18" s="1" t="s">
        <v>38</v>
      </c>
      <c r="D18" s="1" t="s">
        <v>7</v>
      </c>
      <c r="E18" s="1" t="str">
        <f t="shared" si="1"/>
        <v>2025617***14</v>
      </c>
      <c r="F18" s="1" t="s">
        <v>39</v>
      </c>
      <c r="G18" s="1">
        <v>81.5</v>
      </c>
    </row>
    <row r="19" spans="1:7">
      <c r="A19" s="1">
        <v>18</v>
      </c>
      <c r="B19" s="1" t="str">
        <f t="shared" si="0"/>
        <v>任*荣</v>
      </c>
      <c r="C19" s="1" t="s">
        <v>40</v>
      </c>
      <c r="D19" s="1" t="s">
        <v>7</v>
      </c>
      <c r="E19" s="1" t="str">
        <f t="shared" si="1"/>
        <v>2025616***25</v>
      </c>
      <c r="F19" s="1" t="s">
        <v>41</v>
      </c>
      <c r="G19" s="1">
        <v>81.5</v>
      </c>
    </row>
    <row r="20" spans="1:7">
      <c r="A20" s="1">
        <v>19</v>
      </c>
      <c r="B20" s="1" t="str">
        <f t="shared" si="0"/>
        <v>马*玲</v>
      </c>
      <c r="C20" s="1" t="s">
        <v>42</v>
      </c>
      <c r="D20" s="1" t="s">
        <v>7</v>
      </c>
      <c r="E20" s="1" t="str">
        <f t="shared" si="1"/>
        <v>2025616***24</v>
      </c>
      <c r="F20" s="1" t="s">
        <v>43</v>
      </c>
      <c r="G20" s="1">
        <v>81.5</v>
      </c>
    </row>
    <row r="21" spans="1:7">
      <c r="A21" s="1">
        <v>20</v>
      </c>
      <c r="B21" s="1" t="str">
        <f t="shared" si="0"/>
        <v>张*</v>
      </c>
      <c r="C21" s="1" t="s">
        <v>44</v>
      </c>
      <c r="D21" s="1" t="s">
        <v>7</v>
      </c>
      <c r="E21" s="1" t="str">
        <f t="shared" si="1"/>
        <v>2025616***12</v>
      </c>
      <c r="F21" s="1" t="s">
        <v>45</v>
      </c>
      <c r="G21" s="1">
        <v>81.5</v>
      </c>
    </row>
    <row r="22" spans="1:7">
      <c r="A22" s="1">
        <v>21</v>
      </c>
      <c r="B22" s="1" t="str">
        <f t="shared" si="0"/>
        <v>余*娴</v>
      </c>
      <c r="C22" s="1" t="s">
        <v>46</v>
      </c>
      <c r="D22" s="1" t="s">
        <v>7</v>
      </c>
      <c r="E22" s="1" t="str">
        <f t="shared" si="1"/>
        <v>2023516***13</v>
      </c>
      <c r="F22" s="1" t="s">
        <v>47</v>
      </c>
      <c r="G22" s="1">
        <v>81</v>
      </c>
    </row>
    <row r="23" spans="1:7">
      <c r="A23" s="1">
        <v>22</v>
      </c>
      <c r="B23" s="1" t="str">
        <f t="shared" si="0"/>
        <v>刘*楠</v>
      </c>
      <c r="C23" s="1" t="s">
        <v>48</v>
      </c>
      <c r="D23" s="1" t="s">
        <v>7</v>
      </c>
      <c r="E23" s="1" t="str">
        <f t="shared" si="1"/>
        <v>2025616***07</v>
      </c>
      <c r="F23" s="1" t="s">
        <v>49</v>
      </c>
      <c r="G23" s="1">
        <v>81</v>
      </c>
    </row>
    <row r="24" spans="1:7">
      <c r="A24" s="1">
        <v>23</v>
      </c>
      <c r="B24" s="1" t="str">
        <f t="shared" si="0"/>
        <v>杨*卓</v>
      </c>
      <c r="C24" s="1" t="s">
        <v>50</v>
      </c>
      <c r="D24" s="1" t="s">
        <v>7</v>
      </c>
      <c r="E24" s="1" t="str">
        <f t="shared" si="1"/>
        <v>2024516***08</v>
      </c>
      <c r="F24" s="1" t="s">
        <v>51</v>
      </c>
      <c r="G24" s="1">
        <v>81</v>
      </c>
    </row>
    <row r="25" spans="1:7">
      <c r="A25" s="1">
        <v>24</v>
      </c>
      <c r="B25" s="1" t="str">
        <f t="shared" si="0"/>
        <v>张*冉</v>
      </c>
      <c r="C25" s="1" t="s">
        <v>52</v>
      </c>
      <c r="D25" s="1" t="s">
        <v>7</v>
      </c>
      <c r="E25" s="1" t="str">
        <f t="shared" si="1"/>
        <v>2024517***05</v>
      </c>
      <c r="F25" s="1" t="s">
        <v>53</v>
      </c>
      <c r="G25" s="1">
        <v>80.5</v>
      </c>
    </row>
    <row r="26" spans="1:7">
      <c r="A26" s="1">
        <v>25</v>
      </c>
      <c r="B26" s="1" t="str">
        <f t="shared" si="0"/>
        <v>王*</v>
      </c>
      <c r="C26" s="1" t="s">
        <v>54</v>
      </c>
      <c r="D26" s="1" t="s">
        <v>7</v>
      </c>
      <c r="E26" s="1" t="str">
        <f t="shared" si="1"/>
        <v>2024516***13</v>
      </c>
      <c r="F26" s="1" t="s">
        <v>55</v>
      </c>
      <c r="G26" s="1">
        <v>80.5</v>
      </c>
    </row>
    <row r="27" spans="1:7">
      <c r="A27" s="1">
        <v>26</v>
      </c>
      <c r="B27" s="1" t="str">
        <f t="shared" si="0"/>
        <v>凡*</v>
      </c>
      <c r="C27" s="1" t="s">
        <v>56</v>
      </c>
      <c r="D27" s="1" t="s">
        <v>7</v>
      </c>
      <c r="E27" s="1" t="str">
        <f t="shared" si="1"/>
        <v>2024516***13</v>
      </c>
      <c r="F27" s="1" t="s">
        <v>57</v>
      </c>
      <c r="G27" s="1">
        <v>80.5</v>
      </c>
    </row>
    <row r="28" spans="1:7">
      <c r="A28" s="1">
        <v>27</v>
      </c>
      <c r="B28" s="1" t="str">
        <f t="shared" si="0"/>
        <v>王*</v>
      </c>
      <c r="C28" s="1" t="s">
        <v>58</v>
      </c>
      <c r="D28" s="1" t="s">
        <v>7</v>
      </c>
      <c r="E28" s="1" t="str">
        <f t="shared" si="1"/>
        <v>2023517***14</v>
      </c>
      <c r="F28" s="1" t="s">
        <v>59</v>
      </c>
      <c r="G28" s="1">
        <v>80.5</v>
      </c>
    </row>
    <row r="29" spans="1:8">
      <c r="A29" s="1">
        <v>28</v>
      </c>
      <c r="B29" s="1" t="str">
        <f t="shared" si="0"/>
        <v>高*欣</v>
      </c>
      <c r="C29" s="1" t="s">
        <v>60</v>
      </c>
      <c r="D29" s="1" t="s">
        <v>7</v>
      </c>
      <c r="E29" s="1" t="str">
        <f t="shared" si="1"/>
        <v>2024517***06</v>
      </c>
      <c r="F29" s="1" t="s">
        <v>61</v>
      </c>
      <c r="G29" s="1">
        <v>80</v>
      </c>
      <c r="H29" s="7"/>
    </row>
    <row r="30" spans="1:8">
      <c r="A30" s="1">
        <v>29</v>
      </c>
      <c r="B30" s="1" t="str">
        <f t="shared" si="0"/>
        <v>孙*蔚</v>
      </c>
      <c r="C30" s="3" t="s">
        <v>62</v>
      </c>
      <c r="D30" s="3" t="s">
        <v>7</v>
      </c>
      <c r="E30" s="1" t="str">
        <f t="shared" si="1"/>
        <v>2025517***01</v>
      </c>
      <c r="F30" s="4" t="s">
        <v>63</v>
      </c>
      <c r="G30" s="4">
        <v>80</v>
      </c>
      <c r="H30" s="7"/>
    </row>
    <row r="31" spans="1:8">
      <c r="A31" s="1">
        <v>30</v>
      </c>
      <c r="B31" s="1" t="str">
        <f t="shared" si="0"/>
        <v>宋*衡</v>
      </c>
      <c r="C31" s="3" t="s">
        <v>64</v>
      </c>
      <c r="D31" s="3" t="s">
        <v>7</v>
      </c>
      <c r="E31" s="1" t="str">
        <f t="shared" si="1"/>
        <v>2025517***25</v>
      </c>
      <c r="F31" s="4" t="s">
        <v>65</v>
      </c>
      <c r="G31" s="4">
        <v>80</v>
      </c>
      <c r="H31" s="7"/>
    </row>
    <row r="32" spans="1:7">
      <c r="A32" s="1">
        <v>31</v>
      </c>
      <c r="B32" s="1" t="str">
        <f t="shared" si="0"/>
        <v>胡*榜</v>
      </c>
      <c r="C32" s="1" t="s">
        <v>66</v>
      </c>
      <c r="D32" s="1" t="s">
        <v>7</v>
      </c>
      <c r="E32" s="1" t="str">
        <f t="shared" si="1"/>
        <v>2025517***27</v>
      </c>
      <c r="F32" s="1" t="s">
        <v>67</v>
      </c>
      <c r="G32" s="1">
        <v>79.5</v>
      </c>
    </row>
    <row r="33" spans="1:7">
      <c r="A33" s="1">
        <v>32</v>
      </c>
      <c r="B33" s="1" t="str">
        <f t="shared" si="0"/>
        <v>陈*</v>
      </c>
      <c r="C33" s="1" t="s">
        <v>68</v>
      </c>
      <c r="D33" s="1" t="s">
        <v>7</v>
      </c>
      <c r="E33" s="1" t="str">
        <f t="shared" si="1"/>
        <v>2023517***18</v>
      </c>
      <c r="F33" s="1" t="s">
        <v>69</v>
      </c>
      <c r="G33" s="1">
        <v>79.5</v>
      </c>
    </row>
    <row r="34" spans="1:7">
      <c r="A34" s="1">
        <v>33</v>
      </c>
      <c r="B34" s="1" t="str">
        <f t="shared" si="0"/>
        <v>吕*琳</v>
      </c>
      <c r="C34" s="1" t="s">
        <v>70</v>
      </c>
      <c r="D34" s="1" t="s">
        <v>7</v>
      </c>
      <c r="E34" s="1" t="str">
        <f t="shared" si="1"/>
        <v>2024517***06</v>
      </c>
      <c r="F34" s="1" t="s">
        <v>71</v>
      </c>
      <c r="G34" s="1">
        <v>79.5</v>
      </c>
    </row>
    <row r="35" spans="1:7">
      <c r="A35" s="1">
        <v>34</v>
      </c>
      <c r="B35" s="1" t="str">
        <f t="shared" ref="B35:B57" si="2">REPLACE(C35,2,1,"*")</f>
        <v>李*欣</v>
      </c>
      <c r="C35" s="1" t="s">
        <v>72</v>
      </c>
      <c r="D35" s="1" t="s">
        <v>7</v>
      </c>
      <c r="E35" s="1" t="str">
        <f t="shared" ref="E35:E57" si="3">REPLACE(F35,8,3,"***")</f>
        <v>2025617***01</v>
      </c>
      <c r="F35" s="1" t="s">
        <v>73</v>
      </c>
      <c r="G35" s="1">
        <v>78.5</v>
      </c>
    </row>
    <row r="36" spans="1:7">
      <c r="A36" s="1">
        <v>35</v>
      </c>
      <c r="B36" s="1" t="str">
        <f t="shared" si="2"/>
        <v>张*瑜</v>
      </c>
      <c r="C36" s="1" t="s">
        <v>74</v>
      </c>
      <c r="D36" s="1" t="s">
        <v>7</v>
      </c>
      <c r="E36" s="1" t="str">
        <f t="shared" si="3"/>
        <v>2024517***13</v>
      </c>
      <c r="F36" s="1" t="s">
        <v>75</v>
      </c>
      <c r="G36" s="1">
        <v>78.5</v>
      </c>
    </row>
    <row r="37" spans="1:7">
      <c r="A37" s="1">
        <v>36</v>
      </c>
      <c r="B37" s="1" t="str">
        <f t="shared" si="2"/>
        <v>孙*瑄</v>
      </c>
      <c r="C37" s="1" t="s">
        <v>76</v>
      </c>
      <c r="D37" s="1" t="s">
        <v>7</v>
      </c>
      <c r="E37" s="1" t="str">
        <f t="shared" si="3"/>
        <v>2025517***13</v>
      </c>
      <c r="F37" s="1" t="s">
        <v>77</v>
      </c>
      <c r="G37" s="1">
        <v>78.5</v>
      </c>
    </row>
    <row r="38" spans="1:7">
      <c r="A38" s="1">
        <v>37</v>
      </c>
      <c r="B38" s="1" t="str">
        <f t="shared" si="2"/>
        <v>王*宇</v>
      </c>
      <c r="C38" s="1" t="s">
        <v>78</v>
      </c>
      <c r="D38" s="1" t="s">
        <v>7</v>
      </c>
      <c r="E38" s="1" t="str">
        <f t="shared" si="3"/>
        <v>2023516***27</v>
      </c>
      <c r="F38" s="1" t="s">
        <v>79</v>
      </c>
      <c r="G38" s="1">
        <v>77.5</v>
      </c>
    </row>
    <row r="39" spans="1:7">
      <c r="A39" s="1">
        <v>38</v>
      </c>
      <c r="B39" s="1" t="str">
        <f t="shared" si="2"/>
        <v>张*</v>
      </c>
      <c r="C39" s="1" t="s">
        <v>80</v>
      </c>
      <c r="D39" s="1" t="s">
        <v>7</v>
      </c>
      <c r="E39" s="1" t="str">
        <f t="shared" si="3"/>
        <v>2023544***01</v>
      </c>
      <c r="F39" s="1" t="s">
        <v>81</v>
      </c>
      <c r="G39" s="1">
        <v>77</v>
      </c>
    </row>
    <row r="40" spans="1:7">
      <c r="A40" s="1">
        <v>39</v>
      </c>
      <c r="B40" s="1" t="str">
        <f t="shared" si="2"/>
        <v>牛*</v>
      </c>
      <c r="C40" s="1" t="s">
        <v>82</v>
      </c>
      <c r="D40" s="1" t="s">
        <v>7</v>
      </c>
      <c r="E40" s="1" t="str">
        <f t="shared" si="3"/>
        <v>2024517***12</v>
      </c>
      <c r="F40" s="1" t="s">
        <v>83</v>
      </c>
      <c r="G40" s="1">
        <v>77</v>
      </c>
    </row>
    <row r="41" spans="1:7">
      <c r="A41" s="1">
        <v>40</v>
      </c>
      <c r="B41" s="1" t="str">
        <f t="shared" si="2"/>
        <v>芮*怡</v>
      </c>
      <c r="C41" s="1" t="s">
        <v>84</v>
      </c>
      <c r="D41" s="2" t="s">
        <v>7</v>
      </c>
      <c r="E41" s="1" t="str">
        <f t="shared" si="3"/>
        <v>2023544***25</v>
      </c>
      <c r="F41" s="1" t="s">
        <v>85</v>
      </c>
      <c r="G41" s="1">
        <v>77</v>
      </c>
    </row>
    <row r="42" spans="1:7">
      <c r="A42" s="1">
        <v>41</v>
      </c>
      <c r="B42" s="1" t="str">
        <f t="shared" si="2"/>
        <v>朱*源</v>
      </c>
      <c r="C42" s="1" t="s">
        <v>86</v>
      </c>
      <c r="D42" s="1" t="s">
        <v>7</v>
      </c>
      <c r="E42" s="1" t="str">
        <f t="shared" si="3"/>
        <v>2024516***29</v>
      </c>
      <c r="F42" s="1" t="s">
        <v>87</v>
      </c>
      <c r="G42" s="1">
        <v>76.5</v>
      </c>
    </row>
    <row r="43" spans="1:8">
      <c r="A43" s="1">
        <v>42</v>
      </c>
      <c r="B43" s="1" t="str">
        <f t="shared" si="2"/>
        <v>卢*楠</v>
      </c>
      <c r="C43" s="6" t="s">
        <v>88</v>
      </c>
      <c r="D43" s="6" t="s">
        <v>7</v>
      </c>
      <c r="E43" s="1" t="str">
        <f t="shared" si="3"/>
        <v>2024516***17</v>
      </c>
      <c r="F43" s="6" t="s">
        <v>89</v>
      </c>
      <c r="G43" s="6">
        <v>76.5</v>
      </c>
      <c r="H43" s="5"/>
    </row>
    <row r="44" spans="1:7">
      <c r="A44" s="1">
        <v>43</v>
      </c>
      <c r="B44" s="1" t="str">
        <f t="shared" si="2"/>
        <v>张*昀</v>
      </c>
      <c r="C44" s="1" t="s">
        <v>90</v>
      </c>
      <c r="D44" s="1" t="s">
        <v>7</v>
      </c>
      <c r="E44" s="1" t="str">
        <f t="shared" si="3"/>
        <v>2024517***02</v>
      </c>
      <c r="F44" s="1" t="s">
        <v>91</v>
      </c>
      <c r="G44" s="1">
        <v>75.5</v>
      </c>
    </row>
    <row r="45" spans="1:7">
      <c r="A45" s="1">
        <v>44</v>
      </c>
      <c r="B45" s="1" t="str">
        <f t="shared" si="2"/>
        <v>靳*星</v>
      </c>
      <c r="C45" s="1" t="s">
        <v>92</v>
      </c>
      <c r="D45" s="1" t="s">
        <v>7</v>
      </c>
      <c r="E45" s="1" t="str">
        <f t="shared" si="3"/>
        <v>2025616***21</v>
      </c>
      <c r="F45" s="1" t="s">
        <v>93</v>
      </c>
      <c r="G45" s="1">
        <v>75</v>
      </c>
    </row>
    <row r="46" spans="1:7">
      <c r="A46" s="1">
        <v>45</v>
      </c>
      <c r="B46" s="1" t="str">
        <f t="shared" si="2"/>
        <v>闫*宇</v>
      </c>
      <c r="C46" s="1" t="s">
        <v>94</v>
      </c>
      <c r="D46" s="1" t="s">
        <v>7</v>
      </c>
      <c r="E46" s="1" t="str">
        <f t="shared" si="3"/>
        <v>2025617***36</v>
      </c>
      <c r="F46" s="1" t="s">
        <v>95</v>
      </c>
      <c r="G46" s="1">
        <v>74.5</v>
      </c>
    </row>
    <row r="47" spans="1:7">
      <c r="A47" s="1">
        <v>46</v>
      </c>
      <c r="B47" s="1" t="str">
        <f t="shared" si="2"/>
        <v>王*凡</v>
      </c>
      <c r="C47" s="1" t="s">
        <v>96</v>
      </c>
      <c r="D47" s="1" t="s">
        <v>7</v>
      </c>
      <c r="E47" s="1" t="str">
        <f t="shared" si="3"/>
        <v>2025616***20</v>
      </c>
      <c r="F47" s="1" t="s">
        <v>97</v>
      </c>
      <c r="G47" s="1">
        <v>74.5</v>
      </c>
    </row>
    <row r="48" spans="1:7">
      <c r="A48" s="1">
        <v>47</v>
      </c>
      <c r="B48" s="1" t="str">
        <f t="shared" si="2"/>
        <v>赵*维</v>
      </c>
      <c r="C48" s="1" t="s">
        <v>98</v>
      </c>
      <c r="D48" s="1" t="s">
        <v>7</v>
      </c>
      <c r="E48" s="1" t="str">
        <f t="shared" si="3"/>
        <v>2025516***17</v>
      </c>
      <c r="F48" s="1" t="s">
        <v>99</v>
      </c>
      <c r="G48" s="1">
        <v>72.5</v>
      </c>
    </row>
    <row r="49" spans="1:7">
      <c r="A49" s="1">
        <v>48</v>
      </c>
      <c r="B49" s="1" t="str">
        <f t="shared" si="2"/>
        <v>鲍*革</v>
      </c>
      <c r="C49" s="1" t="s">
        <v>100</v>
      </c>
      <c r="D49" s="1" t="s">
        <v>101</v>
      </c>
      <c r="E49" s="1" t="str">
        <f t="shared" si="3"/>
        <v>2025617***24</v>
      </c>
      <c r="F49" s="1" t="s">
        <v>102</v>
      </c>
      <c r="G49" s="1">
        <v>72</v>
      </c>
    </row>
    <row r="50" spans="1:7">
      <c r="A50" s="1">
        <v>49</v>
      </c>
      <c r="B50" s="1" t="str">
        <f t="shared" si="2"/>
        <v>张*坤</v>
      </c>
      <c r="C50" s="1" t="s">
        <v>103</v>
      </c>
      <c r="D50" s="1" t="s">
        <v>7</v>
      </c>
      <c r="E50" s="1" t="str">
        <f t="shared" si="3"/>
        <v>2025516***07</v>
      </c>
      <c r="F50" s="1" t="s">
        <v>104</v>
      </c>
      <c r="G50" s="1">
        <v>71.5</v>
      </c>
    </row>
    <row r="51" spans="1:7">
      <c r="A51" s="1">
        <v>50</v>
      </c>
      <c r="B51" s="1" t="str">
        <f t="shared" si="2"/>
        <v>张*茹</v>
      </c>
      <c r="C51" s="1" t="s">
        <v>105</v>
      </c>
      <c r="D51" s="1" t="s">
        <v>7</v>
      </c>
      <c r="E51" s="1" t="str">
        <f t="shared" si="3"/>
        <v>2025517***21</v>
      </c>
      <c r="F51" s="1" t="s">
        <v>106</v>
      </c>
      <c r="G51" s="1">
        <v>71</v>
      </c>
    </row>
    <row r="52" spans="1:7">
      <c r="A52" s="1">
        <v>51</v>
      </c>
      <c r="B52" s="1" t="str">
        <f t="shared" si="2"/>
        <v>刘*豪</v>
      </c>
      <c r="C52" s="1" t="s">
        <v>107</v>
      </c>
      <c r="D52" s="1" t="s">
        <v>7</v>
      </c>
      <c r="E52" s="1" t="str">
        <f t="shared" si="3"/>
        <v>2025516***29</v>
      </c>
      <c r="F52" s="1" t="s">
        <v>108</v>
      </c>
      <c r="G52" s="1">
        <v>67</v>
      </c>
    </row>
    <row r="53" spans="1:7">
      <c r="A53" s="1">
        <v>52</v>
      </c>
      <c r="B53" s="1" t="str">
        <f t="shared" si="2"/>
        <v>邓*晨</v>
      </c>
      <c r="C53" s="1" t="s">
        <v>109</v>
      </c>
      <c r="D53" s="1" t="s">
        <v>7</v>
      </c>
      <c r="E53" s="1" t="str">
        <f t="shared" si="3"/>
        <v>2025516***22</v>
      </c>
      <c r="F53" s="1" t="s">
        <v>110</v>
      </c>
      <c r="G53" s="1">
        <v>65</v>
      </c>
    </row>
    <row r="54" spans="1:7">
      <c r="A54" s="1">
        <v>53</v>
      </c>
      <c r="B54" s="1" t="str">
        <f t="shared" si="2"/>
        <v>郑*</v>
      </c>
      <c r="C54" s="1" t="s">
        <v>111</v>
      </c>
      <c r="D54" s="1" t="s">
        <v>7</v>
      </c>
      <c r="E54" s="1" t="str">
        <f t="shared" si="3"/>
        <v>2025616***03</v>
      </c>
      <c r="F54" s="1" t="s">
        <v>112</v>
      </c>
      <c r="G54" s="1">
        <v>61.5</v>
      </c>
    </row>
    <row r="55" spans="1:7">
      <c r="A55" s="1">
        <v>54</v>
      </c>
      <c r="B55" s="1" t="str">
        <f t="shared" si="2"/>
        <v>张*飞</v>
      </c>
      <c r="C55" s="1" t="s">
        <v>113</v>
      </c>
      <c r="D55" s="1" t="s">
        <v>7</v>
      </c>
      <c r="E55" s="1" t="str">
        <f t="shared" si="3"/>
        <v>2024517***21</v>
      </c>
      <c r="F55" s="1" t="s">
        <v>114</v>
      </c>
      <c r="G55" s="1">
        <v>61</v>
      </c>
    </row>
    <row r="56" spans="1:7">
      <c r="A56" s="1">
        <v>55</v>
      </c>
      <c r="B56" s="1" t="str">
        <f t="shared" si="2"/>
        <v>吴*晨</v>
      </c>
      <c r="C56" s="1" t="s">
        <v>115</v>
      </c>
      <c r="D56" s="1" t="s">
        <v>7</v>
      </c>
      <c r="E56" s="1" t="str">
        <f t="shared" si="3"/>
        <v>2025616***09</v>
      </c>
      <c r="F56" s="1" t="s">
        <v>116</v>
      </c>
      <c r="G56" s="1">
        <v>60</v>
      </c>
    </row>
    <row r="57" spans="1:7">
      <c r="A57" s="1">
        <v>56</v>
      </c>
      <c r="B57" s="1" t="str">
        <f t="shared" si="2"/>
        <v>韩*楠</v>
      </c>
      <c r="C57" s="1" t="s">
        <v>117</v>
      </c>
      <c r="D57" s="1" t="s">
        <v>7</v>
      </c>
      <c r="E57" s="1" t="str">
        <f t="shared" si="3"/>
        <v>2025516***12</v>
      </c>
      <c r="F57" s="1" t="s">
        <v>118</v>
      </c>
      <c r="G57" s="1">
        <v>60</v>
      </c>
    </row>
  </sheetData>
  <autoFilter xmlns:etc="http://www.wps.cn/officeDocument/2017/etCustomData" ref="A1:H57" etc:filterBottomFollowUsedRange="0">
    <sortState ref="A1:H57">
      <sortCondition ref="G1" descending="1"/>
    </sortState>
    <extLst/>
  </autoFilter>
  <conditionalFormatting sqref="C$1:C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2025-10-24T09:18:00Z</dcterms:created>
  <dcterms:modified xsi:type="dcterms:W3CDTF">2025-11-25T13:50:38Z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17313CBBE17E42D48B3BC513AC1A750D_13</vt:lpwstr>
  </property>
  <property fmtid="{D5CDD505-2E9C-101B-9397-08002B2CF9AE}" pid="3" name="KSOProductBuildVer">
    <vt:lpwstr>2052-12.1.0.22529</vt:lpwstr>
  </property>
</Properties>
</file>