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<sst xmlns="http://schemas.openxmlformats.org/spreadsheetml/2006/main" count="174" uniqueCount="117">
  <si>
    <t>序号</t>
  </si>
  <si>
    <t>姓名</t>
  </si>
  <si>
    <t>书院</t>
  </si>
  <si>
    <t>学号</t>
  </si>
  <si>
    <t>总分</t>
  </si>
  <si>
    <t>备注</t>
  </si>
  <si>
    <t>丁一</t>
  </si>
  <si>
    <t>日新书院</t>
  </si>
  <si>
    <t>202452310526</t>
  </si>
  <si>
    <t>宋文冰</t>
  </si>
  <si>
    <t>202352510622</t>
  </si>
  <si>
    <t>张家璇</t>
  </si>
  <si>
    <t>202352309315</t>
  </si>
  <si>
    <t>夏楠</t>
  </si>
  <si>
    <t>202454811109</t>
  </si>
  <si>
    <t>范思晨</t>
  </si>
  <si>
    <t>202352208905</t>
  </si>
  <si>
    <t>王佳艺</t>
  </si>
  <si>
    <t>202454510604</t>
  </si>
  <si>
    <t>李艳慧</t>
  </si>
  <si>
    <t>202354810206</t>
  </si>
  <si>
    <t>吴双玥</t>
  </si>
  <si>
    <t>202454811309</t>
  </si>
  <si>
    <t>刘吉昂</t>
  </si>
  <si>
    <t>202454811223</t>
  </si>
  <si>
    <t>余璐</t>
  </si>
  <si>
    <t>李文甜</t>
  </si>
  <si>
    <t>202461115713</t>
  </si>
  <si>
    <t>曹鑫凤</t>
  </si>
  <si>
    <t>202352510727</t>
  </si>
  <si>
    <t>闫琳琳</t>
  </si>
  <si>
    <t>乔开妍</t>
  </si>
  <si>
    <t>202452310424</t>
  </si>
  <si>
    <t>尹智茹</t>
  </si>
  <si>
    <t>202561115817</t>
  </si>
  <si>
    <t>皇露雨</t>
  </si>
  <si>
    <t>202561115809</t>
  </si>
  <si>
    <t>刘爽</t>
  </si>
  <si>
    <t>202352510511</t>
  </si>
  <si>
    <t>谢梦雨</t>
  </si>
  <si>
    <t>202452210308</t>
  </si>
  <si>
    <t>李健英</t>
  </si>
  <si>
    <t>202561115701</t>
  </si>
  <si>
    <t>张一诺</t>
  </si>
  <si>
    <t>202452511524</t>
  </si>
  <si>
    <t>焦文雪</t>
  </si>
  <si>
    <t>202555012107</t>
  </si>
  <si>
    <t>席帆</t>
  </si>
  <si>
    <t>202555012206</t>
  </si>
  <si>
    <t>刘孟涵</t>
  </si>
  <si>
    <t>202456111562</t>
  </si>
  <si>
    <t>许艺文</t>
  </si>
  <si>
    <t>202452210223</t>
  </si>
  <si>
    <t>杨永淦</t>
  </si>
  <si>
    <t>202552211628</t>
  </si>
  <si>
    <t>樊新冉</t>
  </si>
  <si>
    <t>202433900617</t>
  </si>
  <si>
    <t>袁悦</t>
  </si>
  <si>
    <t>202452611014</t>
  </si>
  <si>
    <t>李圣果</t>
  </si>
  <si>
    <t>202552211602</t>
  </si>
  <si>
    <t>马艺哲</t>
  </si>
  <si>
    <t>202561116410</t>
  </si>
  <si>
    <t>冯梓瑶</t>
  </si>
  <si>
    <t>202452610919</t>
  </si>
  <si>
    <t>许莉</t>
  </si>
  <si>
    <t>202561115410</t>
  </si>
  <si>
    <t>麻利平</t>
  </si>
  <si>
    <t>202561825220</t>
  </si>
  <si>
    <t>高哲</t>
  </si>
  <si>
    <t>202552612627</t>
  </si>
  <si>
    <t>尹含羽</t>
  </si>
  <si>
    <t>202554511903</t>
  </si>
  <si>
    <t>胡艺佳</t>
  </si>
  <si>
    <t>202554612425</t>
  </si>
  <si>
    <t>陈雪茹</t>
  </si>
  <si>
    <t>202554511806</t>
  </si>
  <si>
    <t>刘欣瑜</t>
  </si>
  <si>
    <t>202554612405</t>
  </si>
  <si>
    <t>任瑞琦</t>
  </si>
  <si>
    <t>202552612609</t>
  </si>
  <si>
    <t>许诗晨</t>
  </si>
  <si>
    <t>202552211506</t>
  </si>
  <si>
    <t>程若茜</t>
  </si>
  <si>
    <t>202552612511</t>
  </si>
  <si>
    <t>张美亮</t>
  </si>
  <si>
    <t>202334300610</t>
  </si>
  <si>
    <t>陈力赫</t>
  </si>
  <si>
    <t>202452511725</t>
  </si>
  <si>
    <t>马聪颖</t>
  </si>
  <si>
    <t>202555012222</t>
  </si>
  <si>
    <t>王冠霖</t>
  </si>
  <si>
    <t>202554511927</t>
  </si>
  <si>
    <t>赵辉</t>
  </si>
  <si>
    <t>202561825135</t>
  </si>
  <si>
    <t>朱晓晴</t>
  </si>
  <si>
    <t>202554612307</t>
  </si>
  <si>
    <t>王毅</t>
  </si>
  <si>
    <t>202561825018</t>
  </si>
  <si>
    <t>王洋</t>
  </si>
  <si>
    <t>202454811120</t>
  </si>
  <si>
    <t>黄钰祥</t>
  </si>
  <si>
    <t>202452610930</t>
  </si>
  <si>
    <t>李衡威</t>
  </si>
  <si>
    <t>202561115227</t>
  </si>
  <si>
    <t>余智敏</t>
  </si>
  <si>
    <t>202552311726</t>
  </si>
  <si>
    <t>曹一娴</t>
  </si>
  <si>
    <t>202561115611</t>
  </si>
  <si>
    <t>范承鑫</t>
  </si>
  <si>
    <t>202552311729</t>
  </si>
  <si>
    <t>雷雪雅</t>
  </si>
  <si>
    <t>202552612509</t>
  </si>
  <si>
    <t>郑梦缘</t>
  </si>
  <si>
    <t>202555012004</t>
  </si>
  <si>
    <t>高雅</t>
  </si>
  <si>
    <t>202552612521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</si>
</sst>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8">
    <xf numFmtId="0" fontId="0" fillId="0" borderId="0" xfId="51"/>
    <xf numFmtId="0" fontId="1" fillId="0" borderId="0" xfId="51" applyFont="1"/>
    <xf numFmtId="0" fontId="2" fillId="0" borderId="0" xfId="51" applyFont="1"/>
    <xf numFmtId="0" fontId="0" fillId="0" borderId="0" xfId="51" applyAlignment="1">
      <alignment horizontal="center"/>
    </xf>
    <xf numFmtId="0" fontId="3" fillId="0" borderId="0" xfId="51" applyFont="1" applyAlignment="1">
      <alignment horizontal="center"/>
    </xf>
    <xf numFmtId="0" fontId="4" fillId="0" borderId="0" xfId="51" applyFont="1" applyAlignment="1">
      <alignment horizontal="center"/>
    </xf>
    <xf numFmtId="0" fontId="5" fillId="0" borderId="0" xfId="51" applyFont="1" applyAlignment="1">
      <alignment horizontal="center"/>
    </xf>
    <xf numFmtId="0" fontId="2" fillId="0" borderId="0" xfId="51" applyFont="1" applyAlignment="1">
      <alignment horizontal="center"/>
    </xf>
    <xf numFmtId="0" fontId="0" fillId="0" borderId="0" xfId="5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zoomScale="145" zoomScaleNormal="145" workbookViewId="0">
      <selection activeCell="C1" sqref="C$1:C$1048576"/>
    </sheetView>
  </sheetViews>
  <sheetFormatPr defaultColWidth="9" defaultRowHeight="12.75" outlineLevelCol="7"/>
  <cols>
    <col min="1" max="1" width="6.24761904761905" style="3" customWidth="1"/>
    <col min="2" max="2" width="9.65714285714286" style="3" customWidth="1"/>
    <col min="3" max="3" width="14.5714285714286" style="3" hidden="1" customWidth="1"/>
    <col min="4" max="4" width="12.4857142857143" style="3" customWidth="1"/>
    <col min="5" max="5" width="14.3809523809524" style="3" customWidth="1"/>
    <col min="6" max="6" width="17.1333333333333" style="3" hidden="1" customWidth="1"/>
    <col min="7" max="7" width="9" style="3"/>
    <col min="8" max="8" width="25.6666666666667" style="3" customWidth="1"/>
  </cols>
  <sheetData>
    <row r="1" s="1" customFormat="1" spans="1:8">
      <c r="A1" s="4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3</v>
      </c>
      <c r="G1" s="4" t="s">
        <v>4</v>
      </c>
      <c r="H1" s="4" t="s">
        <v>5</v>
      </c>
    </row>
    <row r="2" spans="1:7">
      <c r="A2" s="3">
        <v>1</v>
      </c>
      <c r="B2" s="3" t="str">
        <f>REPLACE(C2,2,1,"*")</f>
        <v>丁*</v>
      </c>
      <c r="C2" s="3" t="s">
        <v>6</v>
      </c>
      <c r="D2" s="3" t="s">
        <v>7</v>
      </c>
      <c r="E2" s="3" t="str">
        <f>REPLACE(F2,8,3,"***")</f>
        <v>2024523***26</v>
      </c>
      <c r="F2" s="3" t="s">
        <v>8</v>
      </c>
      <c r="G2" s="3">
        <v>90</v>
      </c>
    </row>
    <row r="3" spans="1:7">
      <c r="A3" s="3">
        <v>2</v>
      </c>
      <c r="B3" s="3" t="str">
        <f t="shared" ref="B3:B34" si="0">REPLACE(C3,2,1,"*")</f>
        <v>宋*冰</v>
      </c>
      <c r="C3" s="3" t="s">
        <v>9</v>
      </c>
      <c r="D3" s="3" t="s">
        <v>7</v>
      </c>
      <c r="E3" s="3" t="str">
        <f t="shared" ref="E3:E34" si="1">REPLACE(F3,8,3,"***")</f>
        <v>2023525***22</v>
      </c>
      <c r="F3" s="3" t="s">
        <v>10</v>
      </c>
      <c r="G3" s="3">
        <v>89</v>
      </c>
    </row>
    <row r="4" spans="1:7">
      <c r="A4" s="3">
        <v>3</v>
      </c>
      <c r="B4" s="3" t="str">
        <f t="shared" si="0"/>
        <v>张*璇</v>
      </c>
      <c r="C4" s="3" t="s">
        <v>11</v>
      </c>
      <c r="D4" s="3" t="s">
        <v>7</v>
      </c>
      <c r="E4" s="3" t="str">
        <f t="shared" si="1"/>
        <v>2023523***15</v>
      </c>
      <c r="F4" s="3" t="s">
        <v>12</v>
      </c>
      <c r="G4" s="3">
        <v>89</v>
      </c>
    </row>
    <row r="5" spans="1:7">
      <c r="A5" s="3">
        <v>4</v>
      </c>
      <c r="B5" s="3" t="str">
        <f t="shared" si="0"/>
        <v>夏*</v>
      </c>
      <c r="C5" s="3" t="s">
        <v>13</v>
      </c>
      <c r="D5" s="3" t="s">
        <v>7</v>
      </c>
      <c r="E5" s="3" t="str">
        <f t="shared" si="1"/>
        <v>2024548***09</v>
      </c>
      <c r="F5" s="3" t="s">
        <v>14</v>
      </c>
      <c r="G5" s="3">
        <v>89</v>
      </c>
    </row>
    <row r="6" spans="1:7">
      <c r="A6" s="3">
        <v>5</v>
      </c>
      <c r="B6" s="3" t="str">
        <f t="shared" si="0"/>
        <v>范*晨</v>
      </c>
      <c r="C6" s="3" t="s">
        <v>15</v>
      </c>
      <c r="D6" s="3" t="s">
        <v>7</v>
      </c>
      <c r="E6" s="3" t="str">
        <f t="shared" si="1"/>
        <v>2023522***05</v>
      </c>
      <c r="F6" s="3" t="s">
        <v>16</v>
      </c>
      <c r="G6" s="3">
        <v>84.5</v>
      </c>
    </row>
    <row r="7" spans="1:7">
      <c r="A7" s="3">
        <v>6</v>
      </c>
      <c r="B7" s="3" t="str">
        <f t="shared" si="0"/>
        <v>王*艺</v>
      </c>
      <c r="C7" s="3" t="s">
        <v>17</v>
      </c>
      <c r="D7" s="3" t="s">
        <v>7</v>
      </c>
      <c r="E7" s="3" t="str">
        <f t="shared" si="1"/>
        <v>2024545***04</v>
      </c>
      <c r="F7" s="3" t="s">
        <v>18</v>
      </c>
      <c r="G7" s="3">
        <v>84.5</v>
      </c>
    </row>
    <row r="8" spans="1:7">
      <c r="A8" s="3">
        <v>7</v>
      </c>
      <c r="B8" s="3" t="str">
        <f t="shared" si="0"/>
        <v>李*慧</v>
      </c>
      <c r="C8" s="3" t="s">
        <v>19</v>
      </c>
      <c r="D8" s="3" t="s">
        <v>7</v>
      </c>
      <c r="E8" s="3" t="str">
        <f t="shared" si="1"/>
        <v>2023548***06</v>
      </c>
      <c r="F8" s="3" t="s">
        <v>20</v>
      </c>
      <c r="G8" s="3">
        <v>84.5</v>
      </c>
    </row>
    <row r="9" spans="1:7">
      <c r="A9" s="3">
        <v>8</v>
      </c>
      <c r="B9" s="3" t="str">
        <f t="shared" si="0"/>
        <v>吴*玥</v>
      </c>
      <c r="C9" s="3" t="s">
        <v>21</v>
      </c>
      <c r="D9" s="3" t="s">
        <v>7</v>
      </c>
      <c r="E9" s="3" t="str">
        <f t="shared" si="1"/>
        <v>2024548***09</v>
      </c>
      <c r="F9" s="3" t="s">
        <v>22</v>
      </c>
      <c r="G9" s="3">
        <v>84</v>
      </c>
    </row>
    <row r="10" spans="1:7">
      <c r="A10" s="3">
        <v>9</v>
      </c>
      <c r="B10" s="3" t="str">
        <f t="shared" si="0"/>
        <v>刘*昂</v>
      </c>
      <c r="C10" s="3" t="s">
        <v>23</v>
      </c>
      <c r="D10" s="3" t="s">
        <v>7</v>
      </c>
      <c r="E10" s="3" t="str">
        <f t="shared" si="1"/>
        <v>2024548***23</v>
      </c>
      <c r="F10" s="3" t="s">
        <v>24</v>
      </c>
      <c r="G10" s="3">
        <v>83.5</v>
      </c>
    </row>
    <row r="11" spans="1:7">
      <c r="A11" s="3">
        <v>10</v>
      </c>
      <c r="B11" s="3" t="str">
        <f t="shared" si="0"/>
        <v>余*</v>
      </c>
      <c r="C11" s="3" t="s">
        <v>25</v>
      </c>
      <c r="D11" s="3" t="s">
        <v>7</v>
      </c>
      <c r="E11" s="3" t="str">
        <f>REPLACE(F11,8,2,"**")</f>
        <v>2022521**05</v>
      </c>
      <c r="F11" s="3">
        <v>20225216505</v>
      </c>
      <c r="G11" s="3">
        <v>83.5</v>
      </c>
    </row>
    <row r="12" spans="1:7">
      <c r="A12" s="3">
        <v>11</v>
      </c>
      <c r="B12" s="3" t="str">
        <f t="shared" si="0"/>
        <v>李*甜</v>
      </c>
      <c r="C12" s="3" t="s">
        <v>26</v>
      </c>
      <c r="D12" s="3" t="s">
        <v>7</v>
      </c>
      <c r="E12" s="3" t="str">
        <f t="shared" si="1"/>
        <v>2024611***13</v>
      </c>
      <c r="F12" s="3" t="s">
        <v>27</v>
      </c>
      <c r="G12" s="3">
        <v>83</v>
      </c>
    </row>
    <row r="13" spans="1:7">
      <c r="A13" s="3">
        <v>12</v>
      </c>
      <c r="B13" s="3" t="str">
        <f t="shared" si="0"/>
        <v>曹*凤</v>
      </c>
      <c r="C13" s="3" t="s">
        <v>28</v>
      </c>
      <c r="D13" s="3" t="s">
        <v>7</v>
      </c>
      <c r="E13" s="3" t="str">
        <f t="shared" si="1"/>
        <v>2023525***27</v>
      </c>
      <c r="F13" s="3" t="s">
        <v>29</v>
      </c>
      <c r="G13" s="3">
        <v>83</v>
      </c>
    </row>
    <row r="14" spans="1:7">
      <c r="A14" s="3">
        <v>13</v>
      </c>
      <c r="B14" s="3" t="str">
        <f t="shared" si="0"/>
        <v>闫*琳</v>
      </c>
      <c r="C14" s="3" t="s">
        <v>30</v>
      </c>
      <c r="D14" s="3" t="s">
        <v>7</v>
      </c>
      <c r="E14" s="3" t="str">
        <f>REPLACE(F14,8,2,"**")</f>
        <v>2022517**04</v>
      </c>
      <c r="F14" s="3">
        <v>20225172704</v>
      </c>
      <c r="G14" s="3">
        <v>83</v>
      </c>
    </row>
    <row r="15" spans="1:7">
      <c r="A15" s="3">
        <v>14</v>
      </c>
      <c r="B15" s="3" t="str">
        <f t="shared" si="0"/>
        <v>乔*妍</v>
      </c>
      <c r="C15" s="3" t="s">
        <v>31</v>
      </c>
      <c r="D15" s="3" t="s">
        <v>7</v>
      </c>
      <c r="E15" s="3" t="str">
        <f t="shared" si="1"/>
        <v>2024523***24</v>
      </c>
      <c r="F15" s="3" t="s">
        <v>32</v>
      </c>
      <c r="G15" s="3">
        <v>83</v>
      </c>
    </row>
    <row r="16" spans="1:7">
      <c r="A16" s="3">
        <v>15</v>
      </c>
      <c r="B16" s="3" t="str">
        <f t="shared" si="0"/>
        <v>尹*茹</v>
      </c>
      <c r="C16" s="3" t="s">
        <v>33</v>
      </c>
      <c r="D16" s="3" t="s">
        <v>7</v>
      </c>
      <c r="E16" s="3" t="str">
        <f t="shared" si="1"/>
        <v>2025611***17</v>
      </c>
      <c r="F16" s="3" t="s">
        <v>34</v>
      </c>
      <c r="G16" s="3">
        <v>82.5</v>
      </c>
    </row>
    <row r="17" spans="1:7">
      <c r="A17" s="3">
        <v>16</v>
      </c>
      <c r="B17" s="3" t="str">
        <f t="shared" si="0"/>
        <v>皇*雨</v>
      </c>
      <c r="C17" s="3" t="s">
        <v>35</v>
      </c>
      <c r="D17" s="3" t="s">
        <v>7</v>
      </c>
      <c r="E17" s="3" t="str">
        <f t="shared" si="1"/>
        <v>2025611***09</v>
      </c>
      <c r="F17" s="3" t="s">
        <v>36</v>
      </c>
      <c r="G17" s="3">
        <v>82</v>
      </c>
    </row>
    <row r="18" spans="1:7">
      <c r="A18" s="3">
        <v>17</v>
      </c>
      <c r="B18" s="3" t="str">
        <f t="shared" si="0"/>
        <v>刘*</v>
      </c>
      <c r="C18" s="3" t="s">
        <v>37</v>
      </c>
      <c r="D18" s="3" t="s">
        <v>7</v>
      </c>
      <c r="E18" s="3" t="str">
        <f t="shared" si="1"/>
        <v>2023525***11</v>
      </c>
      <c r="F18" s="3" t="s">
        <v>38</v>
      </c>
      <c r="G18" s="3">
        <v>82</v>
      </c>
    </row>
    <row r="19" spans="1:7">
      <c r="A19" s="3">
        <v>18</v>
      </c>
      <c r="B19" s="3" t="str">
        <f t="shared" si="0"/>
        <v>谢*雨</v>
      </c>
      <c r="C19" s="3" t="s">
        <v>39</v>
      </c>
      <c r="D19" s="3" t="s">
        <v>7</v>
      </c>
      <c r="E19" s="3" t="str">
        <f t="shared" si="1"/>
        <v>2024522***08</v>
      </c>
      <c r="F19" s="3" t="s">
        <v>40</v>
      </c>
      <c r="G19" s="3">
        <v>81.5</v>
      </c>
    </row>
    <row r="20" spans="1:7">
      <c r="A20" s="3">
        <v>19</v>
      </c>
      <c r="B20" s="3" t="str">
        <f t="shared" si="0"/>
        <v>李*英</v>
      </c>
      <c r="C20" s="3" t="s">
        <v>41</v>
      </c>
      <c r="D20" s="3" t="s">
        <v>7</v>
      </c>
      <c r="E20" s="3" t="str">
        <f t="shared" si="1"/>
        <v>2025611***01</v>
      </c>
      <c r="F20" s="3" t="s">
        <v>42</v>
      </c>
      <c r="G20" s="3">
        <v>81.5</v>
      </c>
    </row>
    <row r="21" spans="1:7">
      <c r="A21" s="3">
        <v>20</v>
      </c>
      <c r="B21" s="3" t="str">
        <f t="shared" si="0"/>
        <v>张*诺</v>
      </c>
      <c r="C21" s="3" t="s">
        <v>43</v>
      </c>
      <c r="D21" s="3" t="s">
        <v>7</v>
      </c>
      <c r="E21" s="3" t="str">
        <f t="shared" si="1"/>
        <v>2024525***24</v>
      </c>
      <c r="F21" s="3" t="s">
        <v>44</v>
      </c>
      <c r="G21" s="3">
        <v>81</v>
      </c>
    </row>
    <row r="22" spans="1:7">
      <c r="A22" s="3">
        <v>21</v>
      </c>
      <c r="B22" s="3" t="str">
        <f t="shared" si="0"/>
        <v>焦*雪</v>
      </c>
      <c r="C22" s="3" t="s">
        <v>45</v>
      </c>
      <c r="D22" s="3" t="s">
        <v>7</v>
      </c>
      <c r="E22" s="3" t="str">
        <f t="shared" si="1"/>
        <v>2025550***07</v>
      </c>
      <c r="F22" s="3" t="s">
        <v>46</v>
      </c>
      <c r="G22" s="3">
        <v>80.5</v>
      </c>
    </row>
    <row r="23" spans="1:7">
      <c r="A23" s="3">
        <v>22</v>
      </c>
      <c r="B23" s="3" t="str">
        <f t="shared" si="0"/>
        <v>席*</v>
      </c>
      <c r="C23" s="3" t="s">
        <v>47</v>
      </c>
      <c r="D23" s="3" t="s">
        <v>7</v>
      </c>
      <c r="E23" s="3" t="str">
        <f t="shared" si="1"/>
        <v>2025550***06</v>
      </c>
      <c r="F23" s="3" t="s">
        <v>48</v>
      </c>
      <c r="G23" s="3">
        <v>79.5</v>
      </c>
    </row>
    <row r="24" spans="1:7">
      <c r="A24" s="3">
        <v>23</v>
      </c>
      <c r="B24" s="3" t="str">
        <f t="shared" si="0"/>
        <v>刘*涵</v>
      </c>
      <c r="C24" s="3" t="s">
        <v>49</v>
      </c>
      <c r="D24" s="3" t="s">
        <v>7</v>
      </c>
      <c r="E24" s="3" t="str">
        <f t="shared" si="1"/>
        <v>2024561***62</v>
      </c>
      <c r="F24" s="8" t="s">
        <v>50</v>
      </c>
      <c r="G24" s="3">
        <v>79</v>
      </c>
    </row>
    <row r="25" spans="1:7">
      <c r="A25" s="3">
        <v>24</v>
      </c>
      <c r="B25" s="3" t="str">
        <f t="shared" si="0"/>
        <v>许*文</v>
      </c>
      <c r="C25" s="3" t="s">
        <v>51</v>
      </c>
      <c r="D25" s="3" t="s">
        <v>7</v>
      </c>
      <c r="E25" s="3" t="str">
        <f t="shared" si="1"/>
        <v>2024522***23</v>
      </c>
      <c r="F25" s="3" t="s">
        <v>52</v>
      </c>
      <c r="G25" s="3">
        <v>78.5</v>
      </c>
    </row>
    <row r="26" spans="1:7">
      <c r="A26" s="3">
        <v>25</v>
      </c>
      <c r="B26" s="3" t="str">
        <f t="shared" si="0"/>
        <v>杨*淦</v>
      </c>
      <c r="C26" s="3" t="s">
        <v>53</v>
      </c>
      <c r="D26" s="3" t="s">
        <v>7</v>
      </c>
      <c r="E26" s="3" t="str">
        <f t="shared" si="1"/>
        <v>2025522***28</v>
      </c>
      <c r="F26" s="3" t="s">
        <v>54</v>
      </c>
      <c r="G26" s="3">
        <v>78.5</v>
      </c>
    </row>
    <row r="27" spans="1:7">
      <c r="A27" s="3">
        <v>26</v>
      </c>
      <c r="B27" s="3" t="str">
        <f t="shared" si="0"/>
        <v>樊*冉</v>
      </c>
      <c r="C27" s="3" t="s">
        <v>55</v>
      </c>
      <c r="D27" s="3" t="s">
        <v>7</v>
      </c>
      <c r="E27" s="3" t="str">
        <f t="shared" si="1"/>
        <v>2024339***17</v>
      </c>
      <c r="F27" s="3" t="s">
        <v>56</v>
      </c>
      <c r="G27" s="3">
        <v>78</v>
      </c>
    </row>
    <row r="28" spans="1:7">
      <c r="A28" s="3">
        <v>27</v>
      </c>
      <c r="B28" s="3" t="str">
        <f t="shared" si="0"/>
        <v>袁*</v>
      </c>
      <c r="C28" s="3" t="s">
        <v>57</v>
      </c>
      <c r="D28" s="3" t="s">
        <v>7</v>
      </c>
      <c r="E28" s="3" t="str">
        <f t="shared" si="1"/>
        <v>2024526***14</v>
      </c>
      <c r="F28" s="3" t="s">
        <v>58</v>
      </c>
      <c r="G28" s="3">
        <v>78</v>
      </c>
    </row>
    <row r="29" spans="1:7">
      <c r="A29" s="3">
        <v>28</v>
      </c>
      <c r="B29" s="3" t="str">
        <f t="shared" si="0"/>
        <v>李*果</v>
      </c>
      <c r="C29" s="3" t="s">
        <v>59</v>
      </c>
      <c r="D29" s="3" t="s">
        <v>7</v>
      </c>
      <c r="E29" s="3" t="str">
        <f t="shared" si="1"/>
        <v>2025522***02</v>
      </c>
      <c r="F29" s="3" t="s">
        <v>60</v>
      </c>
      <c r="G29" s="3">
        <v>78</v>
      </c>
    </row>
    <row r="30" spans="1:7">
      <c r="A30" s="3">
        <v>29</v>
      </c>
      <c r="B30" s="3" t="str">
        <f t="shared" si="0"/>
        <v>马*哲</v>
      </c>
      <c r="C30" s="3" t="s">
        <v>61</v>
      </c>
      <c r="D30" s="3" t="s">
        <v>7</v>
      </c>
      <c r="E30" s="3" t="str">
        <f t="shared" si="1"/>
        <v>2025611***10</v>
      </c>
      <c r="F30" s="3" t="s">
        <v>62</v>
      </c>
      <c r="G30" s="3">
        <v>78</v>
      </c>
    </row>
    <row r="31" spans="1:7">
      <c r="A31" s="3">
        <v>30</v>
      </c>
      <c r="B31" s="3" t="str">
        <f t="shared" si="0"/>
        <v>冯*瑶</v>
      </c>
      <c r="C31" s="3" t="s">
        <v>63</v>
      </c>
      <c r="D31" s="3" t="s">
        <v>7</v>
      </c>
      <c r="E31" s="3" t="str">
        <f t="shared" si="1"/>
        <v>2024526***19</v>
      </c>
      <c r="F31" s="3" t="s">
        <v>64</v>
      </c>
      <c r="G31" s="3">
        <v>77.5</v>
      </c>
    </row>
    <row r="32" spans="1:7">
      <c r="A32" s="3">
        <v>31</v>
      </c>
      <c r="B32" s="3" t="str">
        <f t="shared" si="0"/>
        <v>许*</v>
      </c>
      <c r="C32" s="3" t="s">
        <v>65</v>
      </c>
      <c r="D32" s="3" t="s">
        <v>7</v>
      </c>
      <c r="E32" s="3" t="str">
        <f t="shared" si="1"/>
        <v>2025611***10</v>
      </c>
      <c r="F32" s="3" t="s">
        <v>66</v>
      </c>
      <c r="G32" s="3">
        <v>77.5</v>
      </c>
    </row>
    <row r="33" spans="1:7">
      <c r="A33" s="3">
        <v>32</v>
      </c>
      <c r="B33" s="3" t="str">
        <f t="shared" si="0"/>
        <v>麻*平</v>
      </c>
      <c r="C33" s="3" t="s">
        <v>67</v>
      </c>
      <c r="D33" s="5" t="s">
        <v>7</v>
      </c>
      <c r="E33" s="3" t="str">
        <f t="shared" si="1"/>
        <v>2025618***20</v>
      </c>
      <c r="F33" s="3" t="s">
        <v>68</v>
      </c>
      <c r="G33" s="3">
        <v>76</v>
      </c>
    </row>
    <row r="34" spans="1:7">
      <c r="A34" s="3">
        <v>33</v>
      </c>
      <c r="B34" s="3" t="str">
        <f t="shared" si="0"/>
        <v>高*</v>
      </c>
      <c r="C34" s="3" t="s">
        <v>69</v>
      </c>
      <c r="D34" s="3" t="s">
        <v>7</v>
      </c>
      <c r="E34" s="3" t="str">
        <f t="shared" si="1"/>
        <v>2025526***27</v>
      </c>
      <c r="F34" s="3" t="s">
        <v>70</v>
      </c>
      <c r="G34" s="3">
        <v>76</v>
      </c>
    </row>
    <row r="35" spans="1:7">
      <c r="A35" s="3">
        <v>34</v>
      </c>
      <c r="B35" s="3" t="str">
        <f t="shared" ref="B35:B57" si="2">REPLACE(C35,2,1,"*")</f>
        <v>尹*羽</v>
      </c>
      <c r="C35" s="3" t="s">
        <v>71</v>
      </c>
      <c r="D35" s="3" t="s">
        <v>7</v>
      </c>
      <c r="E35" s="3" t="str">
        <f t="shared" ref="E35:E57" si="3">REPLACE(F35,8,3,"***")</f>
        <v>2025545***03</v>
      </c>
      <c r="F35" s="3" t="s">
        <v>72</v>
      </c>
      <c r="G35" s="3">
        <v>76</v>
      </c>
    </row>
    <row r="36" spans="1:7">
      <c r="A36" s="3">
        <v>35</v>
      </c>
      <c r="B36" s="3" t="str">
        <f t="shared" si="2"/>
        <v>胡*佳</v>
      </c>
      <c r="C36" s="3" t="s">
        <v>73</v>
      </c>
      <c r="D36" s="3" t="s">
        <v>7</v>
      </c>
      <c r="E36" s="3" t="str">
        <f t="shared" si="3"/>
        <v>2025546***25</v>
      </c>
      <c r="F36" s="3" t="s">
        <v>74</v>
      </c>
      <c r="G36" s="3">
        <v>75.5</v>
      </c>
    </row>
    <row r="37" spans="1:7">
      <c r="A37" s="3">
        <v>36</v>
      </c>
      <c r="B37" s="3" t="str">
        <f t="shared" si="2"/>
        <v>陈*茹</v>
      </c>
      <c r="C37" s="3" t="s">
        <v>75</v>
      </c>
      <c r="D37" s="3" t="s">
        <v>7</v>
      </c>
      <c r="E37" s="3" t="str">
        <f t="shared" si="3"/>
        <v>2025545***06</v>
      </c>
      <c r="F37" s="3" t="s">
        <v>76</v>
      </c>
      <c r="G37" s="3">
        <v>75.5</v>
      </c>
    </row>
    <row r="38" spans="1:7">
      <c r="A38" s="3">
        <v>37</v>
      </c>
      <c r="B38" s="3" t="str">
        <f t="shared" si="2"/>
        <v>刘*瑜</v>
      </c>
      <c r="C38" s="3" t="s">
        <v>77</v>
      </c>
      <c r="D38" s="3" t="s">
        <v>7</v>
      </c>
      <c r="E38" s="3" t="str">
        <f t="shared" si="3"/>
        <v>2025546***05</v>
      </c>
      <c r="F38" s="3" t="s">
        <v>78</v>
      </c>
      <c r="G38" s="3">
        <v>74.5</v>
      </c>
    </row>
    <row r="39" spans="1:7">
      <c r="A39" s="3">
        <v>38</v>
      </c>
      <c r="B39" s="3" t="str">
        <f t="shared" si="2"/>
        <v>任*琦</v>
      </c>
      <c r="C39" s="3" t="s">
        <v>79</v>
      </c>
      <c r="D39" s="3" t="s">
        <v>7</v>
      </c>
      <c r="E39" s="3" t="str">
        <f t="shared" si="3"/>
        <v>2025526***09</v>
      </c>
      <c r="F39" s="3" t="s">
        <v>80</v>
      </c>
      <c r="G39" s="3">
        <v>73.5</v>
      </c>
    </row>
    <row r="40" spans="1:7">
      <c r="A40" s="3">
        <v>39</v>
      </c>
      <c r="B40" s="3" t="str">
        <f t="shared" si="2"/>
        <v>许*晨</v>
      </c>
      <c r="C40" s="3" t="s">
        <v>81</v>
      </c>
      <c r="D40" s="3" t="s">
        <v>7</v>
      </c>
      <c r="E40" s="3" t="str">
        <f t="shared" si="3"/>
        <v>2025522***06</v>
      </c>
      <c r="F40" s="3" t="s">
        <v>82</v>
      </c>
      <c r="G40" s="3">
        <v>73</v>
      </c>
    </row>
    <row r="41" spans="1:7">
      <c r="A41" s="3">
        <v>40</v>
      </c>
      <c r="B41" s="3" t="str">
        <f t="shared" si="2"/>
        <v>程*茜</v>
      </c>
      <c r="C41" s="3" t="s">
        <v>83</v>
      </c>
      <c r="D41" s="3" t="s">
        <v>7</v>
      </c>
      <c r="E41" s="3" t="str">
        <f t="shared" si="3"/>
        <v>2025526***11</v>
      </c>
      <c r="F41" s="3" t="s">
        <v>84</v>
      </c>
      <c r="G41" s="3">
        <v>72.5</v>
      </c>
    </row>
    <row r="42" spans="1:7">
      <c r="A42" s="3">
        <v>41</v>
      </c>
      <c r="B42" s="3" t="str">
        <f t="shared" si="2"/>
        <v>张*亮</v>
      </c>
      <c r="C42" s="3" t="s">
        <v>85</v>
      </c>
      <c r="D42" s="3" t="s">
        <v>7</v>
      </c>
      <c r="E42" s="3" t="str">
        <f t="shared" si="3"/>
        <v>2023343***10</v>
      </c>
      <c r="F42" s="3" t="s">
        <v>86</v>
      </c>
      <c r="G42" s="3">
        <v>72.5</v>
      </c>
    </row>
    <row r="43" spans="1:7">
      <c r="A43" s="3">
        <v>42</v>
      </c>
      <c r="B43" s="3" t="str">
        <f t="shared" si="2"/>
        <v>陈*赫</v>
      </c>
      <c r="C43" s="3" t="s">
        <v>87</v>
      </c>
      <c r="D43" s="3" t="s">
        <v>7</v>
      </c>
      <c r="E43" s="3" t="str">
        <f t="shared" si="3"/>
        <v>2024525***25</v>
      </c>
      <c r="F43" s="3" t="s">
        <v>88</v>
      </c>
      <c r="G43" s="3">
        <v>71.5</v>
      </c>
    </row>
    <row r="44" spans="1:7">
      <c r="A44" s="3">
        <v>43</v>
      </c>
      <c r="B44" s="3" t="str">
        <f t="shared" si="2"/>
        <v>马*颖</v>
      </c>
      <c r="C44" s="3" t="s">
        <v>89</v>
      </c>
      <c r="D44" s="3" t="s">
        <v>7</v>
      </c>
      <c r="E44" s="3" t="str">
        <f t="shared" si="3"/>
        <v>2025550***22</v>
      </c>
      <c r="F44" s="3" t="s">
        <v>90</v>
      </c>
      <c r="G44" s="3">
        <v>71.5</v>
      </c>
    </row>
    <row r="45" spans="1:7">
      <c r="A45" s="3">
        <v>44</v>
      </c>
      <c r="B45" s="3" t="str">
        <f t="shared" si="2"/>
        <v>王*霖</v>
      </c>
      <c r="C45" s="3" t="s">
        <v>91</v>
      </c>
      <c r="D45" s="3" t="s">
        <v>7</v>
      </c>
      <c r="E45" s="3" t="str">
        <f t="shared" si="3"/>
        <v>2025545***27</v>
      </c>
      <c r="F45" s="3" t="s">
        <v>92</v>
      </c>
      <c r="G45" s="3">
        <v>71</v>
      </c>
    </row>
    <row r="46" s="2" customFormat="1" spans="1:8">
      <c r="A46" s="3">
        <v>45</v>
      </c>
      <c r="B46" s="3" t="str">
        <f t="shared" si="2"/>
        <v>赵*</v>
      </c>
      <c r="C46" s="6" t="s">
        <v>93</v>
      </c>
      <c r="D46" s="6" t="s">
        <v>7</v>
      </c>
      <c r="E46" s="3" t="str">
        <f t="shared" si="3"/>
        <v>2025618***35</v>
      </c>
      <c r="F46" s="7" t="s">
        <v>94</v>
      </c>
      <c r="G46" s="7">
        <v>70</v>
      </c>
      <c r="H46" s="6"/>
    </row>
    <row r="47" spans="1:7">
      <c r="A47" s="3">
        <v>46</v>
      </c>
      <c r="B47" s="3" t="str">
        <f t="shared" si="2"/>
        <v>朱*晴</v>
      </c>
      <c r="C47" s="3" t="s">
        <v>95</v>
      </c>
      <c r="D47" s="3" t="s">
        <v>7</v>
      </c>
      <c r="E47" s="3" t="str">
        <f t="shared" si="3"/>
        <v>2025546***07</v>
      </c>
      <c r="F47" s="3" t="s">
        <v>96</v>
      </c>
      <c r="G47" s="3">
        <v>68.5</v>
      </c>
    </row>
    <row r="48" spans="1:7">
      <c r="A48" s="3">
        <v>47</v>
      </c>
      <c r="B48" s="3" t="str">
        <f t="shared" si="2"/>
        <v>王*</v>
      </c>
      <c r="C48" s="3" t="s">
        <v>97</v>
      </c>
      <c r="D48" s="3" t="s">
        <v>7</v>
      </c>
      <c r="E48" s="3" t="str">
        <f t="shared" si="3"/>
        <v>2025618***18</v>
      </c>
      <c r="F48" s="3" t="s">
        <v>98</v>
      </c>
      <c r="G48" s="3">
        <v>68.5</v>
      </c>
    </row>
    <row r="49" spans="1:7">
      <c r="A49" s="3">
        <v>48</v>
      </c>
      <c r="B49" s="3" t="str">
        <f t="shared" si="2"/>
        <v>王*</v>
      </c>
      <c r="C49" s="3" t="s">
        <v>99</v>
      </c>
      <c r="D49" s="3" t="s">
        <v>7</v>
      </c>
      <c r="E49" s="3" t="str">
        <f t="shared" si="3"/>
        <v>2024548***20</v>
      </c>
      <c r="F49" s="3" t="s">
        <v>100</v>
      </c>
      <c r="G49" s="3">
        <v>68</v>
      </c>
    </row>
    <row r="50" spans="1:7">
      <c r="A50" s="3">
        <v>49</v>
      </c>
      <c r="B50" s="3" t="str">
        <f t="shared" si="2"/>
        <v>黄*祥</v>
      </c>
      <c r="C50" s="3" t="s">
        <v>101</v>
      </c>
      <c r="D50" s="3" t="s">
        <v>7</v>
      </c>
      <c r="E50" s="3" t="str">
        <f t="shared" si="3"/>
        <v>2024526***30</v>
      </c>
      <c r="F50" s="3" t="s">
        <v>102</v>
      </c>
      <c r="G50" s="3">
        <v>67.5</v>
      </c>
    </row>
    <row r="51" spans="1:7">
      <c r="A51" s="3">
        <v>50</v>
      </c>
      <c r="B51" s="3" t="str">
        <f t="shared" si="2"/>
        <v>李*威</v>
      </c>
      <c r="C51" s="3" t="s">
        <v>103</v>
      </c>
      <c r="D51" s="3" t="s">
        <v>7</v>
      </c>
      <c r="E51" s="3" t="str">
        <f t="shared" si="3"/>
        <v>2025611***27</v>
      </c>
      <c r="F51" s="3" t="s">
        <v>104</v>
      </c>
      <c r="G51" s="3">
        <v>66</v>
      </c>
    </row>
    <row r="52" spans="1:7">
      <c r="A52" s="3">
        <v>51</v>
      </c>
      <c r="B52" s="3" t="str">
        <f t="shared" si="2"/>
        <v>余*敏</v>
      </c>
      <c r="C52" s="3" t="s">
        <v>105</v>
      </c>
      <c r="D52" s="3" t="s">
        <v>7</v>
      </c>
      <c r="E52" s="3" t="str">
        <f t="shared" si="3"/>
        <v>2025523***26</v>
      </c>
      <c r="F52" s="3" t="s">
        <v>106</v>
      </c>
      <c r="G52" s="3">
        <v>64</v>
      </c>
    </row>
    <row r="53" spans="1:7">
      <c r="A53" s="3">
        <v>52</v>
      </c>
      <c r="B53" s="3" t="str">
        <f t="shared" si="2"/>
        <v>曹*娴</v>
      </c>
      <c r="C53" s="3" t="s">
        <v>107</v>
      </c>
      <c r="D53" s="3" t="s">
        <v>7</v>
      </c>
      <c r="E53" s="3" t="str">
        <f t="shared" si="3"/>
        <v>2025611***11</v>
      </c>
      <c r="F53" s="3" t="s">
        <v>108</v>
      </c>
      <c r="G53" s="3">
        <v>63.5</v>
      </c>
    </row>
    <row r="54" spans="1:7">
      <c r="A54" s="3">
        <v>53</v>
      </c>
      <c r="B54" s="3" t="str">
        <f t="shared" si="2"/>
        <v>范*鑫</v>
      </c>
      <c r="C54" s="3" t="s">
        <v>109</v>
      </c>
      <c r="D54" s="3" t="s">
        <v>7</v>
      </c>
      <c r="E54" s="3" t="str">
        <f t="shared" si="3"/>
        <v>2025523***29</v>
      </c>
      <c r="F54" s="3" t="s">
        <v>110</v>
      </c>
      <c r="G54" s="3">
        <v>60.5</v>
      </c>
    </row>
    <row r="55" spans="1:7">
      <c r="A55" s="3">
        <v>54</v>
      </c>
      <c r="B55" s="3" t="str">
        <f t="shared" si="2"/>
        <v>雷*雅</v>
      </c>
      <c r="C55" s="3" t="s">
        <v>111</v>
      </c>
      <c r="D55" s="3" t="s">
        <v>7</v>
      </c>
      <c r="E55" s="3" t="str">
        <f t="shared" si="3"/>
        <v>2025526***09</v>
      </c>
      <c r="F55" s="3" t="s">
        <v>112</v>
      </c>
      <c r="G55" s="3">
        <v>60</v>
      </c>
    </row>
    <row r="56" spans="1:7">
      <c r="A56" s="3">
        <v>55</v>
      </c>
      <c r="B56" s="3" t="str">
        <f t="shared" si="2"/>
        <v>郑*缘</v>
      </c>
      <c r="C56" s="3" t="s">
        <v>113</v>
      </c>
      <c r="D56" s="3" t="s">
        <v>7</v>
      </c>
      <c r="E56" s="3" t="str">
        <f t="shared" si="3"/>
        <v>2025550***04</v>
      </c>
      <c r="F56" s="3" t="s">
        <v>114</v>
      </c>
      <c r="G56" s="3">
        <v>60</v>
      </c>
    </row>
    <row r="57" spans="1:7">
      <c r="A57" s="3">
        <v>56</v>
      </c>
      <c r="B57" s="3" t="str">
        <f t="shared" si="2"/>
        <v>高*</v>
      </c>
      <c r="C57" s="3" t="s">
        <v>115</v>
      </c>
      <c r="D57" s="3" t="s">
        <v>7</v>
      </c>
      <c r="E57" s="3" t="str">
        <f t="shared" si="3"/>
        <v>2025526***21</v>
      </c>
      <c r="F57" s="3" t="s">
        <v>116</v>
      </c>
      <c r="G57" s="3">
        <v>60</v>
      </c>
    </row>
  </sheetData>
  <sortState ref="A2:H63">
    <sortCondition ref="G2" descending="1"/>
  </sortState>
  <conditionalFormatting sqref="C$1:C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2025-10-24T09:17:00Z</dcterms:created>
  <dcterms:modified xsi:type="dcterms:W3CDTF">2025-11-25T13:48:44Z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05CF5D80405446B3B07B003D8B12923A_13</vt:lpwstr>
  </property>
  <property fmtid="{D5CDD505-2E9C-101B-9397-08002B2CF9AE}" pid="3" name="KSOProductBuildVer">
    <vt:lpwstr>2052-12.1.0.22529</vt:lpwstr>
  </property>
</Properties>
</file>