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845"/>
  </bookViews>
  <sheets>
    <sheet name="Sheet1" sheetId="1" r:id="rId1"/>
  </sheets>
  <definedNames>
    <definedName name="_xlnm._FilterDatabase" localSheetId="0" hidden="1">Sheet1!$C$1:$C$84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<sst xmlns="http://schemas.openxmlformats.org/spreadsheetml/2006/main" count="254" uniqueCount="170">
  <si>
    <t>序号</t>
  </si>
  <si>
    <t>姓名</t>
  </si>
  <si>
    <t>书院</t>
  </si>
  <si>
    <t>学号</t>
  </si>
  <si>
    <t>总分</t>
  </si>
  <si>
    <t>备注</t>
  </si>
  <si>
    <t>段子涵</t>
  </si>
  <si>
    <t>羲和书院</t>
  </si>
  <si>
    <t>202454811112</t>
  </si>
  <si>
    <t>曹爽</t>
  </si>
  <si>
    <t>202451307806</t>
  </si>
  <si>
    <t>伦晟</t>
  </si>
  <si>
    <t>薛钰树</t>
  </si>
  <si>
    <t>202353312930</t>
  </si>
  <si>
    <t>刘子健</t>
  </si>
  <si>
    <t>202451307523</t>
  </si>
  <si>
    <t>赵新蕾</t>
  </si>
  <si>
    <t>202453610115</t>
  </si>
  <si>
    <t>孙楠</t>
  </si>
  <si>
    <t>202451307514</t>
  </si>
  <si>
    <t>朱文娜</t>
  </si>
  <si>
    <t>202452409813</t>
  </si>
  <si>
    <t>王露盈</t>
  </si>
  <si>
    <t>202453610102</t>
  </si>
  <si>
    <t>石冉</t>
  </si>
  <si>
    <t>202554002102</t>
  </si>
  <si>
    <t>石粤佳</t>
  </si>
  <si>
    <t>202452409412</t>
  </si>
  <si>
    <t>贾璐歌</t>
  </si>
  <si>
    <t>202452812818</t>
  </si>
  <si>
    <t>吕佳艺</t>
  </si>
  <si>
    <t>202451307515</t>
  </si>
  <si>
    <t>刁韩莹</t>
  </si>
  <si>
    <t>202452409602</t>
  </si>
  <si>
    <t>屈育阳</t>
  </si>
  <si>
    <t>202452409420</t>
  </si>
  <si>
    <t>郝一鸣</t>
  </si>
  <si>
    <t>202351306827</t>
  </si>
  <si>
    <t>陈思宇</t>
  </si>
  <si>
    <t>202353212025</t>
  </si>
  <si>
    <t>刘家宝</t>
  </si>
  <si>
    <t>202451307725</t>
  </si>
  <si>
    <t>张菲洋</t>
  </si>
  <si>
    <t>202451804020</t>
  </si>
  <si>
    <t>范思涵</t>
  </si>
  <si>
    <t>202452812705</t>
  </si>
  <si>
    <t>田佳鑫</t>
  </si>
  <si>
    <t>202452409718</t>
  </si>
  <si>
    <t>路梦雅</t>
  </si>
  <si>
    <t>202451702914</t>
  </si>
  <si>
    <t>郭佳莹</t>
  </si>
  <si>
    <t>202451907015</t>
  </si>
  <si>
    <t>侯宇博</t>
  </si>
  <si>
    <t>202451307525</t>
  </si>
  <si>
    <t>贾岩</t>
  </si>
  <si>
    <t>202451703210</t>
  </si>
  <si>
    <t>王娟</t>
  </si>
  <si>
    <t>202453213501</t>
  </si>
  <si>
    <t>孙文慧</t>
  </si>
  <si>
    <t>202454112316</t>
  </si>
  <si>
    <t>杨舒涵</t>
  </si>
  <si>
    <t>202451702707</t>
  </si>
  <si>
    <t>赵怡梦</t>
  </si>
  <si>
    <t>202353608803</t>
  </si>
  <si>
    <t>靳欣雨</t>
  </si>
  <si>
    <t>202351307019</t>
  </si>
  <si>
    <t>郭容畅</t>
  </si>
  <si>
    <t>202451605217</t>
  </si>
  <si>
    <t>高果果</t>
  </si>
  <si>
    <t>202452812603</t>
  </si>
  <si>
    <t>李宇情</t>
  </si>
  <si>
    <t>202454902502</t>
  </si>
  <si>
    <t>赵雪瑞</t>
  </si>
  <si>
    <t>202454902208</t>
  </si>
  <si>
    <t>葛仪鹏</t>
  </si>
  <si>
    <t>202451307731</t>
  </si>
  <si>
    <t>杨佳音</t>
  </si>
  <si>
    <t>202452409717</t>
  </si>
  <si>
    <t>龚文静</t>
  </si>
  <si>
    <t>202454112401</t>
  </si>
  <si>
    <t>朱柯宇</t>
  </si>
  <si>
    <t>刘美多</t>
  </si>
  <si>
    <t>202452812620</t>
  </si>
  <si>
    <t>王淳</t>
  </si>
  <si>
    <t>202451703414</t>
  </si>
  <si>
    <t>李梦格</t>
  </si>
  <si>
    <t>202353608814</t>
  </si>
  <si>
    <t>陈怡瑶</t>
  </si>
  <si>
    <t>202452409408</t>
  </si>
  <si>
    <t>李中秋</t>
  </si>
  <si>
    <t>202454902312</t>
  </si>
  <si>
    <t>张雅欣</t>
  </si>
  <si>
    <t>王寒</t>
  </si>
  <si>
    <t>202452409416</t>
  </si>
  <si>
    <t>陈琳燕</t>
  </si>
  <si>
    <t>202452409726</t>
  </si>
  <si>
    <t>闫佳欣</t>
  </si>
  <si>
    <t>202453609915</t>
  </si>
  <si>
    <t>王璐璐</t>
  </si>
  <si>
    <t>202454902113</t>
  </si>
  <si>
    <t>王伟琪</t>
  </si>
  <si>
    <t>202452611016</t>
  </si>
  <si>
    <t>丁坷熠</t>
  </si>
  <si>
    <t>202453609907</t>
  </si>
  <si>
    <t>余航</t>
  </si>
  <si>
    <t>202451907105</t>
  </si>
  <si>
    <t>张心雅</t>
  </si>
  <si>
    <t>202451307805</t>
  </si>
  <si>
    <t>余梓芯</t>
  </si>
  <si>
    <t>202454112201</t>
  </si>
  <si>
    <t>朱佳旭</t>
  </si>
  <si>
    <t>202452409821</t>
  </si>
  <si>
    <t>魏宁</t>
  </si>
  <si>
    <t>202452409405</t>
  </si>
  <si>
    <t>付佳</t>
  </si>
  <si>
    <t>202453610113</t>
  </si>
  <si>
    <t>赵子怡</t>
  </si>
  <si>
    <t>202353608813</t>
  </si>
  <si>
    <t>张卓雅</t>
  </si>
  <si>
    <t>202452812508</t>
  </si>
  <si>
    <t>刘思源</t>
  </si>
  <si>
    <t>202353608804</t>
  </si>
  <si>
    <t>徐晴</t>
  </si>
  <si>
    <t>202461923705</t>
  </si>
  <si>
    <t>朱指扬</t>
  </si>
  <si>
    <t>202451307526</t>
  </si>
  <si>
    <t>苗育颖</t>
  </si>
  <si>
    <t>202353608810</t>
  </si>
  <si>
    <t>赵亚飞</t>
  </si>
  <si>
    <t>202352408322</t>
  </si>
  <si>
    <t>李倩</t>
  </si>
  <si>
    <t>202453313702</t>
  </si>
  <si>
    <t>周荣恩</t>
  </si>
  <si>
    <t>202453609924</t>
  </si>
  <si>
    <t>丁云慧</t>
  </si>
  <si>
    <t>202451307508</t>
  </si>
  <si>
    <t>姬思雅</t>
  </si>
  <si>
    <t>202452108001</t>
  </si>
  <si>
    <t>聂颖</t>
  </si>
  <si>
    <t>202451605020</t>
  </si>
  <si>
    <t>余意婷</t>
  </si>
  <si>
    <t>202453610116</t>
  </si>
  <si>
    <t>刘茹月</t>
  </si>
  <si>
    <t>202452812506</t>
  </si>
  <si>
    <t>王好杰</t>
  </si>
  <si>
    <t>202453609917</t>
  </si>
  <si>
    <t>于良玉</t>
  </si>
  <si>
    <t>202452409829</t>
  </si>
  <si>
    <t>刘璐</t>
  </si>
  <si>
    <t>202451907021</t>
  </si>
  <si>
    <t>姜璞晗</t>
  </si>
  <si>
    <t>202353312915</t>
  </si>
  <si>
    <t>何彤彤</t>
  </si>
  <si>
    <t>202453609916</t>
  </si>
  <si>
    <t>苏思远</t>
  </si>
  <si>
    <t>202461923707</t>
  </si>
  <si>
    <t>余佳茵</t>
  </si>
  <si>
    <t>202454902603</t>
  </si>
  <si>
    <t>王少峰</t>
  </si>
  <si>
    <t>202351803426</t>
  </si>
  <si>
    <t>郭玲妤</t>
  </si>
  <si>
    <t>202452409413</t>
  </si>
  <si>
    <t>程子怡</t>
  </si>
  <si>
    <t>202461923708</t>
  </si>
  <si>
    <t>贾祖耀</t>
  </si>
  <si>
    <t>202451307527</t>
  </si>
  <si>
    <t>马旭泽</t>
  </si>
  <si>
    <t>202454902016</t>
  </si>
  <si>
    <t>范博涵</t>
  </si>
  <si>
    <t>202452409730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</si>
</sst>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color theme="1"/>
      <name val="Arial"/>
      <charset val="134"/>
    </font>
    <font>
      <b/>
      <sz val="10"/>
      <color theme="1"/>
      <name val="Arial"/>
      <charset val="134"/>
    </font>
    <font>
      <sz val="10"/>
      <color rgb="FFFF0000"/>
      <name val="Arial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9">
    <xf numFmtId="0" fontId="0" fillId="0" borderId="0" xfId="49"/>
    <xf numFmtId="0" fontId="1" fillId="0" borderId="0" xfId="49" applyFont="1"/>
    <xf numFmtId="0" fontId="2" fillId="0" borderId="0" xfId="49" applyFont="1"/>
    <xf numFmtId="0" fontId="0" fillId="0" borderId="0" xfId="49" applyAlignment="1">
      <alignment horizontal="center"/>
    </xf>
    <xf numFmtId="0" fontId="3" fillId="0" borderId="0" xfId="49" applyFont="1" applyAlignment="1">
      <alignment horizontal="center"/>
    </xf>
    <xf numFmtId="0" fontId="4" fillId="0" borderId="0" xfId="49" applyFont="1" applyAlignment="1">
      <alignment horizontal="center"/>
    </xf>
    <xf numFmtId="0" fontId="2" fillId="0" borderId="0" xfId="49" applyFont="1" applyAlignment="1">
      <alignment horizontal="center"/>
    </xf>
    <xf numFmtId="0" fontId="4" fillId="0" borderId="0" xfId="49" applyFont="1" applyFill="1" applyAlignment="1">
      <alignment horizontal="center"/>
    </xf>
    <xf numFmtId="0" fontId="0" fillId="0" borderId="0" xfId="49" applyFill="1" applyAlignment="1">
      <alignment horizontal="center"/>
    </xf>
    <xf numFmtId="0" fontId="0" fillId="0" borderId="0" xfId="49" applyAlignment="1" quotePrefix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4"/>
  <sheetViews>
    <sheetView tabSelected="1" topLeftCell="A16" workbookViewId="0">
      <selection activeCell="C16" sqref="C$1:C$1048576"/>
    </sheetView>
  </sheetViews>
  <sheetFormatPr defaultColWidth="9" defaultRowHeight="12.75" outlineLevelCol="7"/>
  <cols>
    <col min="1" max="1" width="5" style="3" customWidth="1"/>
    <col min="2" max="2" width="7.57142857142857" style="3" customWidth="1"/>
    <col min="3" max="3" width="8.14285714285714" style="3" hidden="1" customWidth="1"/>
    <col min="4" max="4" width="9.71428571428571" style="3" customWidth="1"/>
    <col min="5" max="5" width="13.2857142857143" style="3" hidden="1" customWidth="1"/>
    <col min="6" max="6" width="15.2857142857143" style="3" customWidth="1"/>
    <col min="7" max="7" width="6.14285714285714" style="3" customWidth="1"/>
    <col min="8" max="8" width="23.9714285714286" style="3" customWidth="1"/>
  </cols>
  <sheetData>
    <row r="1" s="1" customFormat="1" spans="1:8">
      <c r="A1" s="4" t="s">
        <v>0</v>
      </c>
      <c r="B1" s="4" t="s">
        <v>1</v>
      </c>
      <c r="C1" s="4" t="s">
        <v>1</v>
      </c>
      <c r="D1" s="4" t="s">
        <v>2</v>
      </c>
      <c r="E1" s="4" t="s">
        <v>3</v>
      </c>
      <c r="F1" s="4" t="s">
        <v>3</v>
      </c>
      <c r="G1" s="4" t="s">
        <v>4</v>
      </c>
      <c r="H1" s="4" t="s">
        <v>5</v>
      </c>
    </row>
    <row r="2" spans="1:7">
      <c r="A2" s="3">
        <v>1</v>
      </c>
      <c r="B2" s="3" t="str">
        <f>REPLACE(C2,2,1,"*")</f>
        <v>段*涵</v>
      </c>
      <c r="C2" s="5" t="s">
        <v>6</v>
      </c>
      <c r="D2" s="3" t="s">
        <v>7</v>
      </c>
      <c r="E2" s="3" t="s">
        <v>8</v>
      </c>
      <c r="F2" s="3" t="str">
        <f>REPLACE(E2,8,3,"***")</f>
        <v>2024548***12</v>
      </c>
      <c r="G2" s="3">
        <v>94</v>
      </c>
    </row>
    <row r="3" spans="1:7">
      <c r="A3" s="3">
        <v>2</v>
      </c>
      <c r="B3" s="3" t="str">
        <f t="shared" ref="B3:B34" si="0">REPLACE(C3,2,1,"*")</f>
        <v>曹*</v>
      </c>
      <c r="C3" s="3" t="s">
        <v>9</v>
      </c>
      <c r="D3" s="3" t="s">
        <v>7</v>
      </c>
      <c r="E3" s="3" t="s">
        <v>10</v>
      </c>
      <c r="F3" s="3" t="str">
        <f t="shared" ref="F3:F34" si="1">REPLACE(E3,8,3,"***")</f>
        <v>2024513***06</v>
      </c>
      <c r="G3" s="3">
        <v>93.5</v>
      </c>
    </row>
    <row r="4" spans="1:7">
      <c r="A4" s="3">
        <v>3</v>
      </c>
      <c r="B4" s="3" t="str">
        <f t="shared" si="0"/>
        <v>伦*</v>
      </c>
      <c r="C4" s="3" t="s">
        <v>11</v>
      </c>
      <c r="D4" s="3" t="s">
        <v>7</v>
      </c>
      <c r="E4" s="3">
        <v>20225110325</v>
      </c>
      <c r="F4" s="3" t="str">
        <f>REPLACE(E4,8,2,"**")</f>
        <v>2022511**25</v>
      </c>
      <c r="G4" s="3">
        <v>93.5</v>
      </c>
    </row>
    <row r="5" s="2" customFormat="1" spans="1:8">
      <c r="A5" s="3">
        <v>4</v>
      </c>
      <c r="B5" s="3" t="str">
        <f t="shared" si="0"/>
        <v>薛*树</v>
      </c>
      <c r="C5" s="3" t="s">
        <v>12</v>
      </c>
      <c r="D5" s="3" t="s">
        <v>7</v>
      </c>
      <c r="E5" s="3" t="s">
        <v>13</v>
      </c>
      <c r="F5" s="3" t="str">
        <f t="shared" si="1"/>
        <v>2023533***30</v>
      </c>
      <c r="G5" s="3">
        <v>91</v>
      </c>
      <c r="H5" s="6"/>
    </row>
    <row r="6" s="2" customFormat="1" spans="1:8">
      <c r="A6" s="3">
        <v>5</v>
      </c>
      <c r="B6" s="3" t="str">
        <f t="shared" si="0"/>
        <v>刘*健</v>
      </c>
      <c r="C6" s="3" t="s">
        <v>14</v>
      </c>
      <c r="D6" s="3" t="s">
        <v>7</v>
      </c>
      <c r="E6" s="3" t="s">
        <v>15</v>
      </c>
      <c r="F6" s="3" t="str">
        <f t="shared" si="1"/>
        <v>2024513***23</v>
      </c>
      <c r="G6" s="3">
        <v>91</v>
      </c>
      <c r="H6" s="6"/>
    </row>
    <row r="7" spans="1:7">
      <c r="A7" s="3">
        <v>6</v>
      </c>
      <c r="B7" s="3" t="str">
        <f t="shared" si="0"/>
        <v>赵*蕾</v>
      </c>
      <c r="C7" s="3" t="s">
        <v>16</v>
      </c>
      <c r="D7" s="3" t="s">
        <v>7</v>
      </c>
      <c r="E7" s="3" t="s">
        <v>17</v>
      </c>
      <c r="F7" s="3" t="str">
        <f t="shared" si="1"/>
        <v>2024536***15</v>
      </c>
      <c r="G7" s="3">
        <v>90.5</v>
      </c>
    </row>
    <row r="8" spans="1:7">
      <c r="A8" s="3">
        <v>7</v>
      </c>
      <c r="B8" s="3" t="str">
        <f t="shared" si="0"/>
        <v>孙*</v>
      </c>
      <c r="C8" s="3" t="s">
        <v>18</v>
      </c>
      <c r="D8" s="3" t="s">
        <v>7</v>
      </c>
      <c r="E8" s="3" t="s">
        <v>19</v>
      </c>
      <c r="F8" s="3" t="str">
        <f t="shared" si="1"/>
        <v>2024513***14</v>
      </c>
      <c r="G8" s="3">
        <v>90.5</v>
      </c>
    </row>
    <row r="9" spans="1:7">
      <c r="A9" s="3">
        <v>8</v>
      </c>
      <c r="B9" s="3" t="str">
        <f t="shared" si="0"/>
        <v>朱*娜</v>
      </c>
      <c r="C9" s="3" t="s">
        <v>20</v>
      </c>
      <c r="D9" s="3" t="s">
        <v>7</v>
      </c>
      <c r="E9" s="3" t="s">
        <v>21</v>
      </c>
      <c r="F9" s="3" t="str">
        <f t="shared" si="1"/>
        <v>2024524***13</v>
      </c>
      <c r="G9" s="3">
        <v>89.5</v>
      </c>
    </row>
    <row r="10" spans="1:7">
      <c r="A10" s="3">
        <v>9</v>
      </c>
      <c r="B10" s="3" t="str">
        <f t="shared" si="0"/>
        <v>王*盈</v>
      </c>
      <c r="C10" s="3" t="s">
        <v>22</v>
      </c>
      <c r="D10" s="3" t="s">
        <v>7</v>
      </c>
      <c r="E10" s="3" t="s">
        <v>23</v>
      </c>
      <c r="F10" s="3" t="str">
        <f t="shared" si="1"/>
        <v>2024536***02</v>
      </c>
      <c r="G10" s="3">
        <v>89.5</v>
      </c>
    </row>
    <row r="11" spans="1:7">
      <c r="A11" s="3">
        <v>10</v>
      </c>
      <c r="B11" s="3" t="str">
        <f t="shared" si="0"/>
        <v>石*</v>
      </c>
      <c r="C11" s="5" t="s">
        <v>24</v>
      </c>
      <c r="D11" s="3" t="s">
        <v>7</v>
      </c>
      <c r="E11" s="9" t="s">
        <v>25</v>
      </c>
      <c r="F11" s="3" t="str">
        <f t="shared" si="1"/>
        <v>2025540***02</v>
      </c>
      <c r="G11" s="3">
        <v>89</v>
      </c>
    </row>
    <row r="12" spans="1:7">
      <c r="A12" s="3">
        <v>11</v>
      </c>
      <c r="B12" s="3" t="str">
        <f t="shared" si="0"/>
        <v>石*佳</v>
      </c>
      <c r="C12" s="3" t="s">
        <v>26</v>
      </c>
      <c r="D12" s="3" t="s">
        <v>7</v>
      </c>
      <c r="E12" s="3" t="s">
        <v>27</v>
      </c>
      <c r="F12" s="3" t="str">
        <f t="shared" si="1"/>
        <v>2024524***12</v>
      </c>
      <c r="G12" s="3">
        <v>89</v>
      </c>
    </row>
    <row r="13" spans="1:8">
      <c r="A13" s="3">
        <v>12</v>
      </c>
      <c r="B13" s="3" t="str">
        <f t="shared" si="0"/>
        <v>贾*歌</v>
      </c>
      <c r="C13" s="7" t="s">
        <v>28</v>
      </c>
      <c r="D13" s="8" t="s">
        <v>7</v>
      </c>
      <c r="E13" s="8" t="s">
        <v>29</v>
      </c>
      <c r="F13" s="3" t="str">
        <f t="shared" si="1"/>
        <v>2024528***18</v>
      </c>
      <c r="G13" s="8">
        <v>89</v>
      </c>
      <c r="H13" s="7"/>
    </row>
    <row r="14" spans="1:7">
      <c r="A14" s="3">
        <v>13</v>
      </c>
      <c r="B14" s="3" t="str">
        <f t="shared" si="0"/>
        <v>吕*艺</v>
      </c>
      <c r="C14" s="3" t="s">
        <v>30</v>
      </c>
      <c r="D14" s="3" t="s">
        <v>7</v>
      </c>
      <c r="E14" s="3" t="s">
        <v>31</v>
      </c>
      <c r="F14" s="3" t="str">
        <f t="shared" si="1"/>
        <v>2024513***15</v>
      </c>
      <c r="G14" s="3">
        <v>88</v>
      </c>
    </row>
    <row r="15" spans="1:7">
      <c r="A15" s="3">
        <v>14</v>
      </c>
      <c r="B15" s="3" t="str">
        <f t="shared" si="0"/>
        <v>刁*莹</v>
      </c>
      <c r="C15" s="3" t="s">
        <v>32</v>
      </c>
      <c r="D15" s="3" t="s">
        <v>7</v>
      </c>
      <c r="E15" s="3" t="s">
        <v>33</v>
      </c>
      <c r="F15" s="3" t="str">
        <f t="shared" si="1"/>
        <v>2024524***02</v>
      </c>
      <c r="G15" s="3">
        <v>88</v>
      </c>
    </row>
    <row r="16" spans="1:7">
      <c r="A16" s="3">
        <v>15</v>
      </c>
      <c r="B16" s="3" t="str">
        <f t="shared" si="0"/>
        <v>屈*阳</v>
      </c>
      <c r="C16" s="3" t="s">
        <v>34</v>
      </c>
      <c r="D16" s="3" t="s">
        <v>7</v>
      </c>
      <c r="E16" s="3" t="s">
        <v>35</v>
      </c>
      <c r="F16" s="3" t="str">
        <f t="shared" si="1"/>
        <v>2024524***20</v>
      </c>
      <c r="G16" s="3">
        <v>88</v>
      </c>
    </row>
    <row r="17" spans="1:7">
      <c r="A17" s="3">
        <v>16</v>
      </c>
      <c r="B17" s="3" t="str">
        <f t="shared" si="0"/>
        <v>郝*鸣</v>
      </c>
      <c r="C17" s="3" t="s">
        <v>36</v>
      </c>
      <c r="D17" s="3" t="s">
        <v>7</v>
      </c>
      <c r="E17" s="3" t="s">
        <v>37</v>
      </c>
      <c r="F17" s="3" t="str">
        <f t="shared" si="1"/>
        <v>2023513***27</v>
      </c>
      <c r="G17" s="3">
        <v>88</v>
      </c>
    </row>
    <row r="18" spans="1:7">
      <c r="A18" s="3">
        <v>17</v>
      </c>
      <c r="B18" s="3" t="str">
        <f t="shared" si="0"/>
        <v>陈*宇</v>
      </c>
      <c r="C18" s="5" t="s">
        <v>38</v>
      </c>
      <c r="D18" s="3" t="s">
        <v>7</v>
      </c>
      <c r="E18" s="9" t="s">
        <v>39</v>
      </c>
      <c r="F18" s="3" t="str">
        <f t="shared" si="1"/>
        <v>2023532***25</v>
      </c>
      <c r="G18" s="3">
        <v>88</v>
      </c>
    </row>
    <row r="19" spans="1:7">
      <c r="A19" s="3">
        <v>18</v>
      </c>
      <c r="B19" s="3" t="str">
        <f t="shared" si="0"/>
        <v>刘*宝</v>
      </c>
      <c r="C19" s="3" t="s">
        <v>40</v>
      </c>
      <c r="D19" s="3" t="s">
        <v>7</v>
      </c>
      <c r="E19" s="3" t="s">
        <v>41</v>
      </c>
      <c r="F19" s="3" t="str">
        <f t="shared" si="1"/>
        <v>2024513***25</v>
      </c>
      <c r="G19" s="3">
        <v>87.5</v>
      </c>
    </row>
    <row r="20" spans="1:7">
      <c r="A20" s="3">
        <v>19</v>
      </c>
      <c r="B20" s="3" t="str">
        <f t="shared" si="0"/>
        <v>张*洋</v>
      </c>
      <c r="C20" s="3" t="s">
        <v>42</v>
      </c>
      <c r="D20" s="3" t="s">
        <v>7</v>
      </c>
      <c r="E20" s="3" t="s">
        <v>43</v>
      </c>
      <c r="F20" s="3" t="str">
        <f t="shared" si="1"/>
        <v>2024518***20</v>
      </c>
      <c r="G20" s="3">
        <v>87.5</v>
      </c>
    </row>
    <row r="21" spans="1:7">
      <c r="A21" s="3">
        <v>20</v>
      </c>
      <c r="B21" s="3" t="str">
        <f t="shared" si="0"/>
        <v>范*涵</v>
      </c>
      <c r="C21" s="3" t="s">
        <v>44</v>
      </c>
      <c r="D21" s="3" t="s">
        <v>7</v>
      </c>
      <c r="E21" s="3" t="s">
        <v>45</v>
      </c>
      <c r="F21" s="3" t="str">
        <f t="shared" si="1"/>
        <v>2024528***05</v>
      </c>
      <c r="G21" s="3">
        <v>87</v>
      </c>
    </row>
    <row r="22" spans="1:7">
      <c r="A22" s="3">
        <v>21</v>
      </c>
      <c r="B22" s="3" t="str">
        <f t="shared" si="0"/>
        <v>田*鑫</v>
      </c>
      <c r="C22" s="3" t="s">
        <v>46</v>
      </c>
      <c r="D22" s="3" t="s">
        <v>7</v>
      </c>
      <c r="E22" s="3" t="s">
        <v>47</v>
      </c>
      <c r="F22" s="3" t="str">
        <f t="shared" si="1"/>
        <v>2024524***18</v>
      </c>
      <c r="G22" s="3">
        <v>86.5</v>
      </c>
    </row>
    <row r="23" spans="1:7">
      <c r="A23" s="3">
        <v>22</v>
      </c>
      <c r="B23" s="3" t="str">
        <f t="shared" si="0"/>
        <v>路*雅</v>
      </c>
      <c r="C23" s="3" t="s">
        <v>48</v>
      </c>
      <c r="D23" s="3" t="s">
        <v>7</v>
      </c>
      <c r="E23" s="3" t="s">
        <v>49</v>
      </c>
      <c r="F23" s="3" t="str">
        <f t="shared" si="1"/>
        <v>2024517***14</v>
      </c>
      <c r="G23" s="3">
        <v>86.5</v>
      </c>
    </row>
    <row r="24" spans="1:7">
      <c r="A24" s="3">
        <v>23</v>
      </c>
      <c r="B24" s="3" t="str">
        <f t="shared" si="0"/>
        <v>郭*莹</v>
      </c>
      <c r="C24" s="3" t="s">
        <v>50</v>
      </c>
      <c r="D24" s="3" t="s">
        <v>7</v>
      </c>
      <c r="E24" s="3" t="s">
        <v>51</v>
      </c>
      <c r="F24" s="3" t="str">
        <f t="shared" si="1"/>
        <v>2024519***15</v>
      </c>
      <c r="G24" s="3">
        <v>86</v>
      </c>
    </row>
    <row r="25" spans="1:7">
      <c r="A25" s="3">
        <v>24</v>
      </c>
      <c r="B25" s="3" t="str">
        <f t="shared" si="0"/>
        <v>侯*博</v>
      </c>
      <c r="C25" s="3" t="s">
        <v>52</v>
      </c>
      <c r="D25" s="3" t="s">
        <v>7</v>
      </c>
      <c r="E25" s="3" t="s">
        <v>53</v>
      </c>
      <c r="F25" s="3" t="str">
        <f t="shared" si="1"/>
        <v>2024513***25</v>
      </c>
      <c r="G25" s="3">
        <v>86</v>
      </c>
    </row>
    <row r="26" spans="1:7">
      <c r="A26" s="3">
        <v>25</v>
      </c>
      <c r="B26" s="3" t="str">
        <f t="shared" si="0"/>
        <v>贾*</v>
      </c>
      <c r="C26" s="3" t="s">
        <v>54</v>
      </c>
      <c r="D26" s="3" t="s">
        <v>7</v>
      </c>
      <c r="E26" s="3" t="s">
        <v>55</v>
      </c>
      <c r="F26" s="3" t="str">
        <f t="shared" si="1"/>
        <v>2024517***10</v>
      </c>
      <c r="G26" s="3">
        <v>86</v>
      </c>
    </row>
    <row r="27" spans="1:7">
      <c r="A27" s="3">
        <v>26</v>
      </c>
      <c r="B27" s="3" t="str">
        <f t="shared" si="0"/>
        <v>王*</v>
      </c>
      <c r="C27" s="3" t="s">
        <v>56</v>
      </c>
      <c r="D27" s="3" t="s">
        <v>7</v>
      </c>
      <c r="E27" s="3" t="s">
        <v>57</v>
      </c>
      <c r="F27" s="3" t="str">
        <f t="shared" si="1"/>
        <v>2024532***01</v>
      </c>
      <c r="G27" s="3">
        <v>86</v>
      </c>
    </row>
    <row r="28" spans="1:7">
      <c r="A28" s="3">
        <v>27</v>
      </c>
      <c r="B28" s="3" t="str">
        <f t="shared" si="0"/>
        <v>孙*慧</v>
      </c>
      <c r="C28" s="3" t="s">
        <v>58</v>
      </c>
      <c r="D28" s="3" t="s">
        <v>7</v>
      </c>
      <c r="E28" s="3" t="s">
        <v>59</v>
      </c>
      <c r="F28" s="3" t="str">
        <f t="shared" si="1"/>
        <v>2024541***16</v>
      </c>
      <c r="G28" s="3">
        <v>86</v>
      </c>
    </row>
    <row r="29" spans="1:7">
      <c r="A29" s="3">
        <v>28</v>
      </c>
      <c r="B29" s="3" t="str">
        <f t="shared" si="0"/>
        <v>杨*涵</v>
      </c>
      <c r="C29" s="3" t="s">
        <v>60</v>
      </c>
      <c r="D29" s="3" t="s">
        <v>7</v>
      </c>
      <c r="E29" s="3" t="s">
        <v>61</v>
      </c>
      <c r="F29" s="3" t="str">
        <f t="shared" si="1"/>
        <v>2024517***07</v>
      </c>
      <c r="G29" s="3">
        <v>86</v>
      </c>
    </row>
    <row r="30" spans="1:7">
      <c r="A30" s="3">
        <v>29</v>
      </c>
      <c r="B30" s="3" t="str">
        <f t="shared" si="0"/>
        <v>赵*梦</v>
      </c>
      <c r="C30" s="3" t="s">
        <v>62</v>
      </c>
      <c r="D30" s="3" t="s">
        <v>7</v>
      </c>
      <c r="E30" s="3" t="s">
        <v>63</v>
      </c>
      <c r="F30" s="3" t="str">
        <f t="shared" si="1"/>
        <v>2023536***03</v>
      </c>
      <c r="G30" s="3">
        <v>86</v>
      </c>
    </row>
    <row r="31" spans="1:7">
      <c r="A31" s="3">
        <v>30</v>
      </c>
      <c r="B31" s="3" t="str">
        <f t="shared" si="0"/>
        <v>靳*雨</v>
      </c>
      <c r="C31" s="3" t="s">
        <v>64</v>
      </c>
      <c r="D31" s="3" t="s">
        <v>7</v>
      </c>
      <c r="E31" s="3" t="s">
        <v>65</v>
      </c>
      <c r="F31" s="3" t="str">
        <f t="shared" si="1"/>
        <v>2023513***19</v>
      </c>
      <c r="G31" s="3">
        <v>85</v>
      </c>
    </row>
    <row r="32" spans="1:7">
      <c r="A32" s="3">
        <v>31</v>
      </c>
      <c r="B32" s="3" t="str">
        <f t="shared" si="0"/>
        <v>郭*畅</v>
      </c>
      <c r="C32" s="3" t="s">
        <v>66</v>
      </c>
      <c r="D32" s="3" t="s">
        <v>7</v>
      </c>
      <c r="E32" s="9" t="s">
        <v>67</v>
      </c>
      <c r="F32" s="3" t="str">
        <f t="shared" si="1"/>
        <v>2024516***17</v>
      </c>
      <c r="G32" s="3">
        <v>85</v>
      </c>
    </row>
    <row r="33" spans="1:7">
      <c r="A33" s="3">
        <v>32</v>
      </c>
      <c r="B33" s="3" t="str">
        <f t="shared" si="0"/>
        <v>高*果</v>
      </c>
      <c r="C33" s="3" t="s">
        <v>68</v>
      </c>
      <c r="D33" s="3" t="s">
        <v>7</v>
      </c>
      <c r="E33" s="3" t="s">
        <v>69</v>
      </c>
      <c r="F33" s="3" t="str">
        <f t="shared" si="1"/>
        <v>2024528***03</v>
      </c>
      <c r="G33" s="3">
        <v>85</v>
      </c>
    </row>
    <row r="34" spans="1:7">
      <c r="A34" s="3">
        <v>33</v>
      </c>
      <c r="B34" s="3" t="str">
        <f t="shared" si="0"/>
        <v>李*情</v>
      </c>
      <c r="C34" s="3" t="s">
        <v>70</v>
      </c>
      <c r="D34" s="3" t="s">
        <v>7</v>
      </c>
      <c r="E34" s="3" t="s">
        <v>71</v>
      </c>
      <c r="F34" s="3" t="str">
        <f t="shared" si="1"/>
        <v>2024549***02</v>
      </c>
      <c r="G34" s="3">
        <v>85</v>
      </c>
    </row>
    <row r="35" spans="1:7">
      <c r="A35" s="3">
        <v>34</v>
      </c>
      <c r="B35" s="3" t="str">
        <f t="shared" ref="B35:B66" si="2">REPLACE(C35,2,1,"*")</f>
        <v>赵*瑞</v>
      </c>
      <c r="C35" s="3" t="s">
        <v>72</v>
      </c>
      <c r="D35" s="3" t="s">
        <v>7</v>
      </c>
      <c r="E35" s="3" t="s">
        <v>73</v>
      </c>
      <c r="F35" s="3" t="str">
        <f t="shared" ref="F35:F66" si="3">REPLACE(E35,8,3,"***")</f>
        <v>2024549***08</v>
      </c>
      <c r="G35" s="3">
        <v>84.5</v>
      </c>
    </row>
    <row r="36" spans="1:7">
      <c r="A36" s="3">
        <v>35</v>
      </c>
      <c r="B36" s="3" t="str">
        <f t="shared" si="2"/>
        <v>葛*鹏</v>
      </c>
      <c r="C36" s="3" t="s">
        <v>74</v>
      </c>
      <c r="D36" s="3" t="s">
        <v>7</v>
      </c>
      <c r="E36" s="3" t="s">
        <v>75</v>
      </c>
      <c r="F36" s="3" t="str">
        <f t="shared" si="3"/>
        <v>2024513***31</v>
      </c>
      <c r="G36" s="3">
        <v>84</v>
      </c>
    </row>
    <row r="37" spans="1:7">
      <c r="A37" s="3">
        <v>36</v>
      </c>
      <c r="B37" s="3" t="str">
        <f t="shared" si="2"/>
        <v>杨*音</v>
      </c>
      <c r="C37" s="3" t="s">
        <v>76</v>
      </c>
      <c r="D37" s="3" t="s">
        <v>7</v>
      </c>
      <c r="E37" s="3" t="s">
        <v>77</v>
      </c>
      <c r="F37" s="3" t="str">
        <f t="shared" si="3"/>
        <v>2024524***17</v>
      </c>
      <c r="G37" s="3">
        <v>84</v>
      </c>
    </row>
    <row r="38" spans="1:7">
      <c r="A38" s="3">
        <v>37</v>
      </c>
      <c r="B38" s="3" t="str">
        <f t="shared" si="2"/>
        <v>龚*静</v>
      </c>
      <c r="C38" s="3" t="s">
        <v>78</v>
      </c>
      <c r="D38" s="3" t="s">
        <v>7</v>
      </c>
      <c r="E38" s="3" t="s">
        <v>79</v>
      </c>
      <c r="F38" s="3" t="str">
        <f t="shared" si="3"/>
        <v>2024541***01</v>
      </c>
      <c r="G38" s="3">
        <v>84</v>
      </c>
    </row>
    <row r="39" spans="1:7">
      <c r="A39" s="3">
        <v>38</v>
      </c>
      <c r="B39" s="3" t="str">
        <f t="shared" si="2"/>
        <v>朱*宇</v>
      </c>
      <c r="C39" s="3" t="s">
        <v>80</v>
      </c>
      <c r="D39" s="3" t="s">
        <v>7</v>
      </c>
      <c r="E39" s="3">
        <v>20225110116</v>
      </c>
      <c r="F39" s="3" t="str">
        <f>REPLACE(E39,8,2,"**")</f>
        <v>2022511**16</v>
      </c>
      <c r="G39" s="3">
        <v>84</v>
      </c>
    </row>
    <row r="40" spans="1:7">
      <c r="A40" s="3">
        <v>39</v>
      </c>
      <c r="B40" s="3" t="str">
        <f t="shared" si="2"/>
        <v>刘*多</v>
      </c>
      <c r="C40" s="3" t="s">
        <v>81</v>
      </c>
      <c r="D40" s="3" t="s">
        <v>7</v>
      </c>
      <c r="E40" s="3" t="s">
        <v>82</v>
      </c>
      <c r="F40" s="3" t="str">
        <f t="shared" si="3"/>
        <v>2024528***20</v>
      </c>
      <c r="G40" s="3">
        <v>83.5</v>
      </c>
    </row>
    <row r="41" spans="1:7">
      <c r="A41" s="3">
        <v>40</v>
      </c>
      <c r="B41" s="3" t="str">
        <f t="shared" si="2"/>
        <v>王*</v>
      </c>
      <c r="C41" s="3" t="s">
        <v>83</v>
      </c>
      <c r="D41" s="3" t="s">
        <v>7</v>
      </c>
      <c r="E41" s="3" t="s">
        <v>84</v>
      </c>
      <c r="F41" s="3" t="str">
        <f t="shared" si="3"/>
        <v>2024517***14</v>
      </c>
      <c r="G41" s="3">
        <v>83</v>
      </c>
    </row>
    <row r="42" spans="1:7">
      <c r="A42" s="3">
        <v>41</v>
      </c>
      <c r="B42" s="3" t="str">
        <f t="shared" si="2"/>
        <v>李*格</v>
      </c>
      <c r="C42" s="3" t="s">
        <v>85</v>
      </c>
      <c r="D42" s="3" t="s">
        <v>7</v>
      </c>
      <c r="E42" s="3" t="s">
        <v>86</v>
      </c>
      <c r="F42" s="3" t="str">
        <f t="shared" si="3"/>
        <v>2023536***14</v>
      </c>
      <c r="G42" s="3">
        <v>83</v>
      </c>
    </row>
    <row r="43" spans="1:7">
      <c r="A43" s="3">
        <v>42</v>
      </c>
      <c r="B43" s="3" t="str">
        <f t="shared" si="2"/>
        <v>陈*瑶</v>
      </c>
      <c r="C43" s="3" t="s">
        <v>87</v>
      </c>
      <c r="D43" s="3" t="s">
        <v>7</v>
      </c>
      <c r="E43" s="3" t="s">
        <v>88</v>
      </c>
      <c r="F43" s="3" t="str">
        <f t="shared" si="3"/>
        <v>2024524***08</v>
      </c>
      <c r="G43" s="3">
        <v>82.5</v>
      </c>
    </row>
    <row r="44" spans="1:7">
      <c r="A44" s="3">
        <v>43</v>
      </c>
      <c r="B44" s="3" t="str">
        <f t="shared" si="2"/>
        <v>李*秋</v>
      </c>
      <c r="C44" s="3" t="s">
        <v>89</v>
      </c>
      <c r="D44" s="3" t="s">
        <v>7</v>
      </c>
      <c r="E44" s="3" t="s">
        <v>90</v>
      </c>
      <c r="F44" s="3" t="str">
        <f t="shared" si="3"/>
        <v>2024549***12</v>
      </c>
      <c r="G44" s="3">
        <v>82.5</v>
      </c>
    </row>
    <row r="45" spans="1:7">
      <c r="A45" s="3">
        <v>44</v>
      </c>
      <c r="B45" s="3" t="str">
        <f t="shared" si="2"/>
        <v>张*欣</v>
      </c>
      <c r="C45" s="3" t="s">
        <v>91</v>
      </c>
      <c r="D45" s="3" t="s">
        <v>7</v>
      </c>
      <c r="E45" s="3">
        <v>20225110605</v>
      </c>
      <c r="F45" s="3" t="str">
        <f>REPLACE(E45,8,2,"**")</f>
        <v>2022511**05</v>
      </c>
      <c r="G45" s="3">
        <v>82.5</v>
      </c>
    </row>
    <row r="46" spans="1:7">
      <c r="A46" s="3">
        <v>45</v>
      </c>
      <c r="B46" s="3" t="str">
        <f t="shared" si="2"/>
        <v>王*</v>
      </c>
      <c r="C46" s="3" t="s">
        <v>92</v>
      </c>
      <c r="D46" s="3" t="s">
        <v>7</v>
      </c>
      <c r="E46" s="3" t="s">
        <v>93</v>
      </c>
      <c r="F46" s="3" t="str">
        <f t="shared" si="3"/>
        <v>2024524***16</v>
      </c>
      <c r="G46" s="3">
        <v>82</v>
      </c>
    </row>
    <row r="47" spans="1:7">
      <c r="A47" s="3">
        <v>46</v>
      </c>
      <c r="B47" s="3" t="str">
        <f t="shared" si="2"/>
        <v>陈*燕</v>
      </c>
      <c r="C47" s="3" t="s">
        <v>94</v>
      </c>
      <c r="D47" s="3" t="s">
        <v>7</v>
      </c>
      <c r="E47" s="3" t="s">
        <v>95</v>
      </c>
      <c r="F47" s="3" t="str">
        <f t="shared" si="3"/>
        <v>2024524***26</v>
      </c>
      <c r="G47" s="3">
        <v>82</v>
      </c>
    </row>
    <row r="48" spans="1:7">
      <c r="A48" s="3">
        <v>47</v>
      </c>
      <c r="B48" s="3" t="str">
        <f t="shared" si="2"/>
        <v>闫*欣</v>
      </c>
      <c r="C48" s="3" t="s">
        <v>96</v>
      </c>
      <c r="D48" s="3" t="s">
        <v>7</v>
      </c>
      <c r="E48" s="3" t="s">
        <v>97</v>
      </c>
      <c r="F48" s="3" t="str">
        <f t="shared" si="3"/>
        <v>2024536***15</v>
      </c>
      <c r="G48" s="3">
        <v>81.5</v>
      </c>
    </row>
    <row r="49" spans="1:7">
      <c r="A49" s="3">
        <v>48</v>
      </c>
      <c r="B49" s="3" t="str">
        <f t="shared" si="2"/>
        <v>王*璐</v>
      </c>
      <c r="C49" s="3" t="s">
        <v>98</v>
      </c>
      <c r="D49" s="3" t="s">
        <v>7</v>
      </c>
      <c r="E49" s="3" t="s">
        <v>99</v>
      </c>
      <c r="F49" s="3" t="str">
        <f t="shared" si="3"/>
        <v>2024549***13</v>
      </c>
      <c r="G49" s="3">
        <v>81.5</v>
      </c>
    </row>
    <row r="50" spans="1:7">
      <c r="A50" s="3">
        <v>49</v>
      </c>
      <c r="B50" s="3" t="str">
        <f t="shared" si="2"/>
        <v>王*琪</v>
      </c>
      <c r="C50" s="3" t="s">
        <v>100</v>
      </c>
      <c r="D50" s="3" t="s">
        <v>7</v>
      </c>
      <c r="E50" s="3" t="s">
        <v>101</v>
      </c>
      <c r="F50" s="3" t="str">
        <f t="shared" si="3"/>
        <v>2024526***16</v>
      </c>
      <c r="G50" s="3">
        <v>81</v>
      </c>
    </row>
    <row r="51" spans="1:7">
      <c r="A51" s="3">
        <v>50</v>
      </c>
      <c r="B51" s="3" t="str">
        <f t="shared" si="2"/>
        <v>丁*熠</v>
      </c>
      <c r="C51" s="3" t="s">
        <v>102</v>
      </c>
      <c r="D51" s="3" t="s">
        <v>7</v>
      </c>
      <c r="E51" s="3" t="s">
        <v>103</v>
      </c>
      <c r="F51" s="3" t="str">
        <f t="shared" si="3"/>
        <v>2024536***07</v>
      </c>
      <c r="G51" s="3">
        <v>80</v>
      </c>
    </row>
    <row r="52" spans="1:7">
      <c r="A52" s="3">
        <v>51</v>
      </c>
      <c r="B52" s="3" t="str">
        <f t="shared" si="2"/>
        <v>余*</v>
      </c>
      <c r="C52" s="3" t="s">
        <v>104</v>
      </c>
      <c r="D52" s="3" t="s">
        <v>7</v>
      </c>
      <c r="E52" s="3" t="s">
        <v>105</v>
      </c>
      <c r="F52" s="3" t="str">
        <f t="shared" si="3"/>
        <v>2024519***05</v>
      </c>
      <c r="G52" s="3">
        <v>79.5</v>
      </c>
    </row>
    <row r="53" spans="1:7">
      <c r="A53" s="3">
        <v>52</v>
      </c>
      <c r="B53" s="3" t="str">
        <f t="shared" si="2"/>
        <v>张*雅</v>
      </c>
      <c r="C53" s="3" t="s">
        <v>106</v>
      </c>
      <c r="D53" s="3" t="s">
        <v>7</v>
      </c>
      <c r="E53" s="3" t="s">
        <v>107</v>
      </c>
      <c r="F53" s="3" t="str">
        <f t="shared" si="3"/>
        <v>2024513***05</v>
      </c>
      <c r="G53" s="3">
        <v>79.5</v>
      </c>
    </row>
    <row r="54" spans="1:7">
      <c r="A54" s="3">
        <v>53</v>
      </c>
      <c r="B54" s="3" t="str">
        <f t="shared" si="2"/>
        <v>余*芯</v>
      </c>
      <c r="C54" s="3" t="s">
        <v>108</v>
      </c>
      <c r="D54" s="3" t="s">
        <v>7</v>
      </c>
      <c r="E54" s="3" t="s">
        <v>109</v>
      </c>
      <c r="F54" s="3" t="str">
        <f t="shared" si="3"/>
        <v>2024541***01</v>
      </c>
      <c r="G54" s="3">
        <v>79.5</v>
      </c>
    </row>
    <row r="55" spans="1:7">
      <c r="A55" s="3">
        <v>54</v>
      </c>
      <c r="B55" s="3" t="str">
        <f t="shared" si="2"/>
        <v>朱*旭</v>
      </c>
      <c r="C55" s="3" t="s">
        <v>110</v>
      </c>
      <c r="D55" s="3" t="s">
        <v>7</v>
      </c>
      <c r="E55" s="3" t="s">
        <v>111</v>
      </c>
      <c r="F55" s="3" t="str">
        <f t="shared" si="3"/>
        <v>2024524***21</v>
      </c>
      <c r="G55" s="3">
        <v>78.5</v>
      </c>
    </row>
    <row r="56" spans="1:7">
      <c r="A56" s="3">
        <v>55</v>
      </c>
      <c r="B56" s="3" t="str">
        <f t="shared" si="2"/>
        <v>魏*</v>
      </c>
      <c r="C56" s="3" t="s">
        <v>112</v>
      </c>
      <c r="D56" s="3" t="s">
        <v>7</v>
      </c>
      <c r="E56" s="3" t="s">
        <v>113</v>
      </c>
      <c r="F56" s="3" t="str">
        <f t="shared" si="3"/>
        <v>2024524***05</v>
      </c>
      <c r="G56" s="3">
        <v>78</v>
      </c>
    </row>
    <row r="57" spans="1:7">
      <c r="A57" s="3">
        <v>56</v>
      </c>
      <c r="B57" s="3" t="str">
        <f t="shared" si="2"/>
        <v>付*</v>
      </c>
      <c r="C57" s="3" t="s">
        <v>114</v>
      </c>
      <c r="D57" s="3" t="s">
        <v>7</v>
      </c>
      <c r="E57" s="3" t="s">
        <v>115</v>
      </c>
      <c r="F57" s="3" t="str">
        <f t="shared" si="3"/>
        <v>2024536***13</v>
      </c>
      <c r="G57" s="3">
        <v>77.5</v>
      </c>
    </row>
    <row r="58" spans="1:7">
      <c r="A58" s="3">
        <v>57</v>
      </c>
      <c r="B58" s="3" t="str">
        <f t="shared" si="2"/>
        <v>赵*怡</v>
      </c>
      <c r="C58" s="3" t="s">
        <v>116</v>
      </c>
      <c r="D58" s="3" t="s">
        <v>7</v>
      </c>
      <c r="E58" s="3" t="s">
        <v>117</v>
      </c>
      <c r="F58" s="3" t="str">
        <f t="shared" si="3"/>
        <v>2023536***13</v>
      </c>
      <c r="G58" s="3">
        <v>77.5</v>
      </c>
    </row>
    <row r="59" spans="1:7">
      <c r="A59" s="3">
        <v>58</v>
      </c>
      <c r="B59" s="3" t="str">
        <f t="shared" si="2"/>
        <v>张*雅</v>
      </c>
      <c r="C59" s="3" t="s">
        <v>118</v>
      </c>
      <c r="D59" s="3" t="s">
        <v>7</v>
      </c>
      <c r="E59" s="3" t="s">
        <v>119</v>
      </c>
      <c r="F59" s="3" t="str">
        <f t="shared" si="3"/>
        <v>2024528***08</v>
      </c>
      <c r="G59" s="3">
        <v>77.5</v>
      </c>
    </row>
    <row r="60" spans="1:7">
      <c r="A60" s="3">
        <v>59</v>
      </c>
      <c r="B60" s="3" t="str">
        <f t="shared" si="2"/>
        <v>刘*源</v>
      </c>
      <c r="C60" s="3" t="s">
        <v>120</v>
      </c>
      <c r="D60" s="3" t="s">
        <v>7</v>
      </c>
      <c r="E60" s="3" t="s">
        <v>121</v>
      </c>
      <c r="F60" s="3" t="str">
        <f t="shared" si="3"/>
        <v>2023536***04</v>
      </c>
      <c r="G60" s="3">
        <v>77.5</v>
      </c>
    </row>
    <row r="61" spans="1:7">
      <c r="A61" s="3">
        <v>60</v>
      </c>
      <c r="B61" s="3" t="str">
        <f t="shared" si="2"/>
        <v>徐*</v>
      </c>
      <c r="C61" s="3" t="s">
        <v>122</v>
      </c>
      <c r="D61" s="3" t="s">
        <v>7</v>
      </c>
      <c r="E61" s="3" t="s">
        <v>123</v>
      </c>
      <c r="F61" s="3" t="str">
        <f t="shared" si="3"/>
        <v>2024619***05</v>
      </c>
      <c r="G61" s="3">
        <v>77.5</v>
      </c>
    </row>
    <row r="62" spans="1:7">
      <c r="A62" s="3">
        <v>61</v>
      </c>
      <c r="B62" s="3" t="str">
        <f t="shared" si="2"/>
        <v>朱*扬</v>
      </c>
      <c r="C62" s="3" t="s">
        <v>124</v>
      </c>
      <c r="D62" s="3" t="s">
        <v>7</v>
      </c>
      <c r="E62" s="3" t="s">
        <v>125</v>
      </c>
      <c r="F62" s="3" t="str">
        <f t="shared" si="3"/>
        <v>2024513***26</v>
      </c>
      <c r="G62" s="3">
        <v>77</v>
      </c>
    </row>
    <row r="63" spans="1:7">
      <c r="A63" s="3">
        <v>62</v>
      </c>
      <c r="B63" s="3" t="str">
        <f t="shared" si="2"/>
        <v>苗*颖</v>
      </c>
      <c r="C63" s="3" t="s">
        <v>126</v>
      </c>
      <c r="D63" s="3" t="s">
        <v>7</v>
      </c>
      <c r="E63" s="3" t="s">
        <v>127</v>
      </c>
      <c r="F63" s="3" t="str">
        <f t="shared" si="3"/>
        <v>2023536***10</v>
      </c>
      <c r="G63" s="3">
        <v>77</v>
      </c>
    </row>
    <row r="64" spans="1:7">
      <c r="A64" s="3">
        <v>63</v>
      </c>
      <c r="B64" s="3" t="str">
        <f t="shared" si="2"/>
        <v>赵*飞</v>
      </c>
      <c r="C64" s="3" t="s">
        <v>128</v>
      </c>
      <c r="D64" s="3" t="s">
        <v>7</v>
      </c>
      <c r="E64" s="3" t="s">
        <v>129</v>
      </c>
      <c r="F64" s="3" t="str">
        <f t="shared" si="3"/>
        <v>2023524***22</v>
      </c>
      <c r="G64" s="3">
        <v>76</v>
      </c>
    </row>
    <row r="65" spans="1:7">
      <c r="A65" s="3">
        <v>64</v>
      </c>
      <c r="B65" s="3" t="str">
        <f t="shared" si="2"/>
        <v>李*</v>
      </c>
      <c r="C65" s="3" t="s">
        <v>130</v>
      </c>
      <c r="D65" s="3" t="s">
        <v>7</v>
      </c>
      <c r="E65" s="3" t="s">
        <v>131</v>
      </c>
      <c r="F65" s="3" t="str">
        <f t="shared" si="3"/>
        <v>2024533***02</v>
      </c>
      <c r="G65" s="3">
        <v>76</v>
      </c>
    </row>
    <row r="66" spans="1:7">
      <c r="A66" s="3">
        <v>65</v>
      </c>
      <c r="B66" s="3" t="str">
        <f t="shared" si="2"/>
        <v>周*恩</v>
      </c>
      <c r="C66" s="3" t="s">
        <v>132</v>
      </c>
      <c r="D66" s="3" t="s">
        <v>7</v>
      </c>
      <c r="E66" s="3" t="s">
        <v>133</v>
      </c>
      <c r="F66" s="3" t="str">
        <f t="shared" si="3"/>
        <v>2024536***24</v>
      </c>
      <c r="G66" s="3">
        <v>75.5</v>
      </c>
    </row>
    <row r="67" spans="1:8">
      <c r="A67" s="3">
        <v>66</v>
      </c>
      <c r="B67" s="3" t="str">
        <f t="shared" ref="B67:B84" si="4">REPLACE(C67,2,1,"*")</f>
        <v>丁*慧</v>
      </c>
      <c r="C67" s="8" t="s">
        <v>134</v>
      </c>
      <c r="D67" s="8" t="s">
        <v>7</v>
      </c>
      <c r="E67" s="8" t="s">
        <v>135</v>
      </c>
      <c r="F67" s="3" t="str">
        <f t="shared" ref="F67:F84" si="5">REPLACE(E67,8,3,"***")</f>
        <v>2024513***08</v>
      </c>
      <c r="G67" s="8">
        <v>74.5</v>
      </c>
      <c r="H67" s="8"/>
    </row>
    <row r="68" spans="1:8">
      <c r="A68" s="3">
        <v>67</v>
      </c>
      <c r="B68" s="3" t="str">
        <f t="shared" si="4"/>
        <v>姬*雅</v>
      </c>
      <c r="C68" s="8" t="s">
        <v>136</v>
      </c>
      <c r="D68" s="8" t="s">
        <v>7</v>
      </c>
      <c r="E68" s="8" t="s">
        <v>137</v>
      </c>
      <c r="F68" s="3" t="str">
        <f t="shared" si="5"/>
        <v>2024521***01</v>
      </c>
      <c r="G68" s="8">
        <v>74</v>
      </c>
      <c r="H68" s="8"/>
    </row>
    <row r="69" spans="1:7">
      <c r="A69" s="3">
        <v>68</v>
      </c>
      <c r="B69" s="3" t="str">
        <f t="shared" si="4"/>
        <v>聂*</v>
      </c>
      <c r="C69" s="3" t="s">
        <v>138</v>
      </c>
      <c r="D69" s="3" t="s">
        <v>7</v>
      </c>
      <c r="E69" s="3" t="s">
        <v>139</v>
      </c>
      <c r="F69" s="3" t="str">
        <f t="shared" si="5"/>
        <v>2024516***20</v>
      </c>
      <c r="G69" s="3">
        <v>73.5</v>
      </c>
    </row>
    <row r="70" spans="1:7">
      <c r="A70" s="3">
        <v>69</v>
      </c>
      <c r="B70" s="3" t="str">
        <f t="shared" si="4"/>
        <v>余*婷</v>
      </c>
      <c r="C70" s="3" t="s">
        <v>140</v>
      </c>
      <c r="D70" s="3" t="s">
        <v>7</v>
      </c>
      <c r="E70" s="3" t="s">
        <v>141</v>
      </c>
      <c r="F70" s="3" t="str">
        <f t="shared" si="5"/>
        <v>2024536***16</v>
      </c>
      <c r="G70" s="3">
        <v>73.5</v>
      </c>
    </row>
    <row r="71" spans="1:7">
      <c r="A71" s="3">
        <v>70</v>
      </c>
      <c r="B71" s="3" t="str">
        <f t="shared" si="4"/>
        <v>刘*月</v>
      </c>
      <c r="C71" s="3" t="s">
        <v>142</v>
      </c>
      <c r="D71" s="3" t="s">
        <v>7</v>
      </c>
      <c r="E71" s="3" t="s">
        <v>143</v>
      </c>
      <c r="F71" s="3" t="str">
        <f t="shared" si="5"/>
        <v>2024528***06</v>
      </c>
      <c r="G71" s="3">
        <v>73.5</v>
      </c>
    </row>
    <row r="72" spans="1:7">
      <c r="A72" s="3">
        <v>71</v>
      </c>
      <c r="B72" s="3" t="str">
        <f t="shared" si="4"/>
        <v>王*杰</v>
      </c>
      <c r="C72" s="3" t="s">
        <v>144</v>
      </c>
      <c r="D72" s="3" t="s">
        <v>7</v>
      </c>
      <c r="E72" s="3" t="s">
        <v>145</v>
      </c>
      <c r="F72" s="3" t="str">
        <f t="shared" si="5"/>
        <v>2024536***17</v>
      </c>
      <c r="G72" s="3">
        <v>73.5</v>
      </c>
    </row>
    <row r="73" spans="1:7">
      <c r="A73" s="3">
        <v>72</v>
      </c>
      <c r="B73" s="3" t="str">
        <f t="shared" si="4"/>
        <v>于*玉</v>
      </c>
      <c r="C73" s="3" t="s">
        <v>146</v>
      </c>
      <c r="D73" s="3" t="s">
        <v>7</v>
      </c>
      <c r="E73" s="3" t="s">
        <v>147</v>
      </c>
      <c r="F73" s="3" t="str">
        <f t="shared" si="5"/>
        <v>2024524***29</v>
      </c>
      <c r="G73" s="3">
        <v>73</v>
      </c>
    </row>
    <row r="74" spans="1:7">
      <c r="A74" s="3">
        <v>73</v>
      </c>
      <c r="B74" s="3" t="str">
        <f t="shared" si="4"/>
        <v>刘*</v>
      </c>
      <c r="C74" s="3" t="s">
        <v>148</v>
      </c>
      <c r="D74" s="3" t="s">
        <v>7</v>
      </c>
      <c r="E74" s="3" t="s">
        <v>149</v>
      </c>
      <c r="F74" s="3" t="str">
        <f t="shared" si="5"/>
        <v>2024519***21</v>
      </c>
      <c r="G74" s="3">
        <v>71</v>
      </c>
    </row>
    <row r="75" spans="1:7">
      <c r="A75" s="3">
        <v>74</v>
      </c>
      <c r="B75" s="3" t="str">
        <f t="shared" si="4"/>
        <v>姜*晗</v>
      </c>
      <c r="C75" s="3" t="s">
        <v>150</v>
      </c>
      <c r="D75" s="3" t="s">
        <v>7</v>
      </c>
      <c r="E75" s="3" t="s">
        <v>151</v>
      </c>
      <c r="F75" s="3" t="str">
        <f t="shared" si="5"/>
        <v>2023533***15</v>
      </c>
      <c r="G75" s="3">
        <v>71</v>
      </c>
    </row>
    <row r="76" spans="1:7">
      <c r="A76" s="3">
        <v>75</v>
      </c>
      <c r="B76" s="3" t="str">
        <f t="shared" si="4"/>
        <v>何*彤</v>
      </c>
      <c r="C76" s="3" t="s">
        <v>152</v>
      </c>
      <c r="D76" s="3" t="s">
        <v>7</v>
      </c>
      <c r="E76" s="3" t="s">
        <v>153</v>
      </c>
      <c r="F76" s="3" t="str">
        <f t="shared" si="5"/>
        <v>2024536***16</v>
      </c>
      <c r="G76" s="3">
        <v>69</v>
      </c>
    </row>
    <row r="77" spans="1:7">
      <c r="A77" s="3">
        <v>76</v>
      </c>
      <c r="B77" s="3" t="str">
        <f t="shared" si="4"/>
        <v>苏*远</v>
      </c>
      <c r="C77" s="3" t="s">
        <v>154</v>
      </c>
      <c r="D77" s="3" t="s">
        <v>7</v>
      </c>
      <c r="E77" s="3" t="s">
        <v>155</v>
      </c>
      <c r="F77" s="3" t="str">
        <f t="shared" si="5"/>
        <v>2024619***07</v>
      </c>
      <c r="G77" s="3">
        <v>67</v>
      </c>
    </row>
    <row r="78" spans="1:7">
      <c r="A78" s="3">
        <v>77</v>
      </c>
      <c r="B78" s="3" t="str">
        <f t="shared" si="4"/>
        <v>余*茵</v>
      </c>
      <c r="C78" s="3" t="s">
        <v>156</v>
      </c>
      <c r="D78" s="3" t="s">
        <v>7</v>
      </c>
      <c r="E78" s="3" t="s">
        <v>157</v>
      </c>
      <c r="F78" s="3" t="str">
        <f t="shared" si="5"/>
        <v>2024549***03</v>
      </c>
      <c r="G78" s="3">
        <v>64.5</v>
      </c>
    </row>
    <row r="79" spans="1:7">
      <c r="A79" s="3">
        <v>78</v>
      </c>
      <c r="B79" s="3" t="str">
        <f t="shared" si="4"/>
        <v>王*峰</v>
      </c>
      <c r="C79" s="3" t="s">
        <v>158</v>
      </c>
      <c r="D79" s="3" t="s">
        <v>7</v>
      </c>
      <c r="E79" s="3" t="s">
        <v>159</v>
      </c>
      <c r="F79" s="3" t="str">
        <f t="shared" si="5"/>
        <v>2023518***26</v>
      </c>
      <c r="G79" s="3">
        <v>63.5</v>
      </c>
    </row>
    <row r="80" spans="1:7">
      <c r="A80" s="3">
        <v>79</v>
      </c>
      <c r="B80" s="3" t="str">
        <f t="shared" si="4"/>
        <v>郭*妤</v>
      </c>
      <c r="C80" s="3" t="s">
        <v>160</v>
      </c>
      <c r="D80" s="3" t="s">
        <v>7</v>
      </c>
      <c r="E80" s="3" t="s">
        <v>161</v>
      </c>
      <c r="F80" s="3" t="str">
        <f t="shared" si="5"/>
        <v>2024524***13</v>
      </c>
      <c r="G80" s="3">
        <v>63.5</v>
      </c>
    </row>
    <row r="81" spans="1:7">
      <c r="A81" s="3">
        <v>80</v>
      </c>
      <c r="B81" s="3" t="str">
        <f t="shared" si="4"/>
        <v>程*怡</v>
      </c>
      <c r="C81" s="3" t="s">
        <v>162</v>
      </c>
      <c r="D81" s="5" t="s">
        <v>7</v>
      </c>
      <c r="E81" s="3" t="s">
        <v>163</v>
      </c>
      <c r="F81" s="3" t="str">
        <f t="shared" si="5"/>
        <v>2024619***08</v>
      </c>
      <c r="G81" s="3">
        <v>63</v>
      </c>
    </row>
    <row r="82" spans="1:7">
      <c r="A82" s="3">
        <v>81</v>
      </c>
      <c r="B82" s="3" t="str">
        <f t="shared" si="4"/>
        <v>贾*耀</v>
      </c>
      <c r="C82" s="3" t="s">
        <v>164</v>
      </c>
      <c r="D82" s="3" t="s">
        <v>7</v>
      </c>
      <c r="E82" s="3" t="s">
        <v>165</v>
      </c>
      <c r="F82" s="3" t="str">
        <f t="shared" si="5"/>
        <v>2024513***27</v>
      </c>
      <c r="G82" s="3">
        <v>62</v>
      </c>
    </row>
    <row r="83" customFormat="1" spans="1:8">
      <c r="A83" s="3">
        <v>82</v>
      </c>
      <c r="B83" s="3" t="str">
        <f t="shared" si="4"/>
        <v>马*泽</v>
      </c>
      <c r="C83" s="3" t="s">
        <v>166</v>
      </c>
      <c r="D83" s="3" t="s">
        <v>7</v>
      </c>
      <c r="E83" s="3" t="s">
        <v>167</v>
      </c>
      <c r="F83" s="3" t="str">
        <f t="shared" si="5"/>
        <v>2024549***16</v>
      </c>
      <c r="G83" s="3">
        <v>61.5</v>
      </c>
      <c r="H83" s="3"/>
    </row>
    <row r="84" spans="1:7">
      <c r="A84" s="3">
        <v>83</v>
      </c>
      <c r="B84" s="3" t="str">
        <f t="shared" si="4"/>
        <v>范*涵</v>
      </c>
      <c r="C84" s="3" t="s">
        <v>168</v>
      </c>
      <c r="D84" s="3" t="s">
        <v>7</v>
      </c>
      <c r="E84" s="3" t="s">
        <v>169</v>
      </c>
      <c r="F84" s="3" t="str">
        <f t="shared" si="5"/>
        <v>2024524***30</v>
      </c>
      <c r="G84" s="3">
        <v>61</v>
      </c>
    </row>
  </sheetData>
  <autoFilter xmlns:etc="http://www.wps.cn/officeDocument/2017/etCustomData" ref="C1:C84" etc:filterBottomFollowUsedRange="0">
    <extLst/>
  </autoFilter>
  <sortState ref="A2:H85">
    <sortCondition ref="G2" descending="1"/>
  </sortState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时淇萱</cp:lastModifiedBy>
  <dcterms:created xsi:type="dcterms:W3CDTF">2025-10-24T09:18:00Z</dcterms:created>
  <dcterms:modified xsi:type="dcterms:W3CDTF">2025-11-25T13:45:57Z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3E3196D0D0D742CBBBE0BF8C69FBE501_13</vt:lpwstr>
  </property>
  <property fmtid="{D5CDD505-2E9C-101B-9397-08002B2CF9AE}" pid="3" name="KSOProductBuildVer">
    <vt:lpwstr>2052-12.1.0.22529</vt:lpwstr>
  </property>
</Properties>
</file>