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<sst xmlns="http://schemas.openxmlformats.org/spreadsheetml/2006/main" count="291" uniqueCount="195">
  <si>
    <t>姓名</t>
  </si>
  <si>
    <t>学号</t>
  </si>
  <si>
    <t>书院</t>
  </si>
  <si>
    <t>总分</t>
  </si>
  <si>
    <t>任晨阳</t>
  </si>
  <si>
    <t>20225492114</t>
  </si>
  <si>
    <t>精诚书院</t>
  </si>
  <si>
    <t>闫浩琳</t>
  </si>
  <si>
    <t>20225136103</t>
  </si>
  <si>
    <t>贾楠</t>
  </si>
  <si>
    <t>20225136203</t>
  </si>
  <si>
    <t>常继烨</t>
  </si>
  <si>
    <t>202351803829</t>
  </si>
  <si>
    <t>孙雨</t>
  </si>
  <si>
    <t>20226113811</t>
  </si>
  <si>
    <t>王鹤一</t>
  </si>
  <si>
    <t>202351803631</t>
  </si>
  <si>
    <t>杜宇光</t>
  </si>
  <si>
    <t>202361114233</t>
  </si>
  <si>
    <t>史一涵</t>
  </si>
  <si>
    <t>202361219811</t>
  </si>
  <si>
    <t>杨坤</t>
  </si>
  <si>
    <t>20225136022</t>
  </si>
  <si>
    <t>杨森</t>
  </si>
  <si>
    <t>20223411217</t>
  </si>
  <si>
    <t>刘屹淇</t>
  </si>
  <si>
    <t>20225136020</t>
  </si>
  <si>
    <t>韩一铭</t>
  </si>
  <si>
    <t>202361219324</t>
  </si>
  <si>
    <t>徐于恒</t>
  </si>
  <si>
    <t>20226113524</t>
  </si>
  <si>
    <t>方媛</t>
  </si>
  <si>
    <t>20225491902</t>
  </si>
  <si>
    <t>李江宁</t>
  </si>
  <si>
    <t>202361219515</t>
  </si>
  <si>
    <t>蔡琳琳</t>
  </si>
  <si>
    <t>20223421903</t>
  </si>
  <si>
    <t>穆晨阳</t>
  </si>
  <si>
    <t>202361220027</t>
  </si>
  <si>
    <t>李欣泽</t>
  </si>
  <si>
    <t>20225491719</t>
  </si>
  <si>
    <t>李明洋</t>
  </si>
  <si>
    <t>20215491816</t>
  </si>
  <si>
    <t>卢倩</t>
  </si>
  <si>
    <t>20226113105</t>
  </si>
  <si>
    <t>王洋</t>
  </si>
  <si>
    <t>20225491917</t>
  </si>
  <si>
    <t>李希燕</t>
  </si>
  <si>
    <t>20225136116</t>
  </si>
  <si>
    <t>李晓天</t>
  </si>
  <si>
    <t>202361114807</t>
  </si>
  <si>
    <t>张耀元</t>
  </si>
  <si>
    <t>20223411122</t>
  </si>
  <si>
    <t>李欢欢</t>
  </si>
  <si>
    <t>20226113717</t>
  </si>
  <si>
    <t>薛正阳</t>
  </si>
  <si>
    <t>20215466722</t>
  </si>
  <si>
    <t>毛静茹</t>
  </si>
  <si>
    <t>20225492103</t>
  </si>
  <si>
    <t>李佳蓉</t>
  </si>
  <si>
    <t>20225492005</t>
  </si>
  <si>
    <t>姜依晴</t>
  </si>
  <si>
    <t>202361219017</t>
  </si>
  <si>
    <t>王明</t>
  </si>
  <si>
    <t>202361115026</t>
  </si>
  <si>
    <t>任校涵</t>
  </si>
  <si>
    <t>202361219910</t>
  </si>
  <si>
    <t>闫一名</t>
  </si>
  <si>
    <t>20225136126</t>
  </si>
  <si>
    <t>孙孟飞</t>
  </si>
  <si>
    <t>202361219424</t>
  </si>
  <si>
    <t>马雨晴</t>
  </si>
  <si>
    <t>20205136305</t>
  </si>
  <si>
    <t>解晴宇</t>
  </si>
  <si>
    <t>20225492102</t>
  </si>
  <si>
    <t>奚子婷</t>
  </si>
  <si>
    <t>202351803505</t>
  </si>
  <si>
    <t>侯世召</t>
  </si>
  <si>
    <t>20225492019</t>
  </si>
  <si>
    <t>李永雨</t>
  </si>
  <si>
    <t>202361219730</t>
  </si>
  <si>
    <t>冯童</t>
  </si>
  <si>
    <t>20225491905</t>
  </si>
  <si>
    <t>刘晨曦</t>
  </si>
  <si>
    <t>20205136104</t>
  </si>
  <si>
    <t>刘桂钰</t>
  </si>
  <si>
    <t>20225136313</t>
  </si>
  <si>
    <t>于李菁</t>
  </si>
  <si>
    <t>20226113606</t>
  </si>
  <si>
    <t>马子豪</t>
  </si>
  <si>
    <t>20225491816</t>
  </si>
  <si>
    <t>李婷</t>
  </si>
  <si>
    <t>202361114713</t>
  </si>
  <si>
    <t>高森</t>
  </si>
  <si>
    <t>202351803734</t>
  </si>
  <si>
    <t>王永元</t>
  </si>
  <si>
    <t>20226113426</t>
  </si>
  <si>
    <t>刘子龙</t>
  </si>
  <si>
    <t>202334500827</t>
  </si>
  <si>
    <t>孙恩果</t>
  </si>
  <si>
    <t>20215449114</t>
  </si>
  <si>
    <t>刘则权</t>
  </si>
  <si>
    <t>202361218624</t>
  </si>
  <si>
    <t>刘显豪</t>
  </si>
  <si>
    <t>20216112429</t>
  </si>
  <si>
    <t>陈果</t>
  </si>
  <si>
    <t>202334000204</t>
  </si>
  <si>
    <t>位凯歌</t>
  </si>
  <si>
    <t>202361219209</t>
  </si>
  <si>
    <t>房配宇</t>
  </si>
  <si>
    <t>20215216401</t>
  </si>
  <si>
    <t>孙文霞</t>
  </si>
  <si>
    <t>202361218501</t>
  </si>
  <si>
    <t>李佳怡</t>
  </si>
  <si>
    <t>202361219607</t>
  </si>
  <si>
    <t>马奇荣</t>
  </si>
  <si>
    <t>20223421715</t>
  </si>
  <si>
    <t>周歆杰</t>
  </si>
  <si>
    <t>202351803235</t>
  </si>
  <si>
    <t>刘博文</t>
  </si>
  <si>
    <t>20225491821</t>
  </si>
  <si>
    <t>孔甜甜</t>
  </si>
  <si>
    <t>202361218901</t>
  </si>
  <si>
    <t>卜春晓</t>
  </si>
  <si>
    <t>202351803416</t>
  </si>
  <si>
    <t>陈国军</t>
  </si>
  <si>
    <t>20226113222</t>
  </si>
  <si>
    <t>陈子良</t>
  </si>
  <si>
    <t>202361114533</t>
  </si>
  <si>
    <t>杨彤</t>
  </si>
  <si>
    <t>20215491706</t>
  </si>
  <si>
    <t>冯卓</t>
  </si>
  <si>
    <t>20226113329</t>
  </si>
  <si>
    <t>郭梦凡</t>
  </si>
  <si>
    <t>20216112201</t>
  </si>
  <si>
    <t>赵睿博</t>
  </si>
  <si>
    <t>20225491716</t>
  </si>
  <si>
    <t>谢北</t>
  </si>
  <si>
    <t>20215492218</t>
  </si>
  <si>
    <t>侯沛森</t>
  </si>
  <si>
    <t>20226114028</t>
  </si>
  <si>
    <t>朱儒婧</t>
  </si>
  <si>
    <t>202361114904</t>
  </si>
  <si>
    <t>陈宇</t>
  </si>
  <si>
    <t>20223421827</t>
  </si>
  <si>
    <t>王青</t>
  </si>
  <si>
    <t>20223410912</t>
  </si>
  <si>
    <t>商亚伟</t>
  </si>
  <si>
    <t>202361218826</t>
  </si>
  <si>
    <t>高韶敏</t>
  </si>
  <si>
    <t>20226113918</t>
  </si>
  <si>
    <t>卫文哲</t>
  </si>
  <si>
    <t>202361114331</t>
  </si>
  <si>
    <t>徐洁南</t>
  </si>
  <si>
    <t>20226155629</t>
  </si>
  <si>
    <t>王远航</t>
  </si>
  <si>
    <t>20216112331</t>
  </si>
  <si>
    <t>刘晨雨</t>
  </si>
  <si>
    <t>20215268307</t>
  </si>
  <si>
    <t>谢晶晶</t>
  </si>
  <si>
    <t>202361114119</t>
  </si>
  <si>
    <t>党凤起</t>
  </si>
  <si>
    <t>202351803309</t>
  </si>
  <si>
    <t>王笑</t>
  </si>
  <si>
    <t>202361218721</t>
  </si>
  <si>
    <t>王娇</t>
  </si>
  <si>
    <t>20226155609</t>
  </si>
  <si>
    <t>陈嘉豪</t>
  </si>
  <si>
    <t>202351803328</t>
  </si>
  <si>
    <t>王雅馨</t>
  </si>
  <si>
    <t>20216112120</t>
  </si>
  <si>
    <t>刘大猛</t>
  </si>
  <si>
    <t>20226154526</t>
  </si>
  <si>
    <t>丁梦丹</t>
  </si>
  <si>
    <t>20223410908</t>
  </si>
  <si>
    <t>王梦慧</t>
  </si>
  <si>
    <t>202351803606</t>
  </si>
  <si>
    <t>齐健羽</t>
  </si>
  <si>
    <t>202361219123</t>
  </si>
  <si>
    <t>梁少冉</t>
  </si>
  <si>
    <t>202351803105</t>
  </si>
  <si>
    <t>邢楠</t>
  </si>
  <si>
    <t>202361114428</t>
  </si>
  <si>
    <t>张东旭</t>
  </si>
  <si>
    <t>20215491918</t>
  </si>
  <si>
    <t>刘威</t>
  </si>
  <si>
    <t>202334500724</t>
  </si>
  <si>
    <t>杨馨仪</t>
  </si>
  <si>
    <t>20215492003</t>
  </si>
  <si>
    <t>范长江</t>
  </si>
  <si>
    <t>202361114630</t>
  </si>
  <si>
    <t>张雨婷</t>
  </si>
  <si>
    <t>202351803314</t>
  </si>
  <si>
    <t>姜迎雨</t>
  </si>
  <si>
    <t>20216112605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</si>
</sst>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topLeftCell="B1" workbookViewId="0">
      <selection activeCell="G10" sqref="G10"/>
    </sheetView>
  </sheetViews>
  <sheetFormatPr defaultColWidth="9" defaultRowHeight="13.85" outlineLevelCol="5"/>
  <cols>
    <col min="1" max="1" width="9" hidden="1" customWidth="1"/>
    <col min="2" max="2" width="13.2477876106195" customWidth="1"/>
    <col min="3" max="3" width="13.2477876106195" hidden="1" customWidth="1"/>
    <col min="4" max="4" width="14.5398230088496" customWidth="1"/>
    <col min="6" max="6" width="8.87610619469027" style="2"/>
    <col min="7" max="7" width="29.8761061946903" customWidth="1"/>
  </cols>
  <sheetData>
    <row r="1" spans="1:6">
      <c r="A1" t="s">
        <v>0</v>
      </c>
      <c r="B1" t="s">
        <v>0</v>
      </c>
      <c r="C1" t="s">
        <v>1</v>
      </c>
      <c r="D1" t="s">
        <v>1</v>
      </c>
      <c r="E1" t="s">
        <v>2</v>
      </c>
      <c r="F1" s="2" t="s">
        <v>3</v>
      </c>
    </row>
    <row r="2" spans="1:6">
      <c r="A2" t="s">
        <v>4</v>
      </c>
      <c r="B2" t="str">
        <f>REPLACE(A2,2,1,"*")</f>
        <v>任*阳</v>
      </c>
      <c r="C2" t="s">
        <v>5</v>
      </c>
      <c r="D2" t="str">
        <f>REPLACE(C2,8,2,"**")</f>
        <v>2022549**14</v>
      </c>
      <c r="E2" t="s">
        <v>6</v>
      </c>
      <c r="F2" s="2">
        <v>88</v>
      </c>
    </row>
    <row r="3" spans="1:6">
      <c r="A3" t="s">
        <v>7</v>
      </c>
      <c r="B3" t="str">
        <f t="shared" ref="B3:B34" si="0">REPLACE(A3,2,1,"*")</f>
        <v>闫*琳</v>
      </c>
      <c r="C3" t="s">
        <v>8</v>
      </c>
      <c r="D3" t="str">
        <f t="shared" ref="D3:D34" si="1">REPLACE(C3,8,2,"**")</f>
        <v>2022513**03</v>
      </c>
      <c r="E3" t="s">
        <v>6</v>
      </c>
      <c r="F3" s="2">
        <v>86</v>
      </c>
    </row>
    <row r="4" spans="1:6">
      <c r="A4" t="s">
        <v>9</v>
      </c>
      <c r="B4" t="str">
        <f t="shared" si="0"/>
        <v>贾*</v>
      </c>
      <c r="C4" t="s">
        <v>10</v>
      </c>
      <c r="D4" t="str">
        <f t="shared" si="1"/>
        <v>2022513**03</v>
      </c>
      <c r="E4" t="s">
        <v>6</v>
      </c>
      <c r="F4" s="2">
        <v>85.5</v>
      </c>
    </row>
    <row r="5" spans="1:6">
      <c r="A5" t="s">
        <v>11</v>
      </c>
      <c r="B5" t="str">
        <f t="shared" si="0"/>
        <v>常*烨</v>
      </c>
      <c r="C5" t="s">
        <v>12</v>
      </c>
      <c r="D5" t="str">
        <f>REPLACE(C5,8,3,"***")</f>
        <v>2023518***29</v>
      </c>
      <c r="E5" t="s">
        <v>6</v>
      </c>
      <c r="F5" s="2">
        <v>85</v>
      </c>
    </row>
    <row r="6" spans="1:6">
      <c r="A6" t="s">
        <v>13</v>
      </c>
      <c r="B6" t="str">
        <f t="shared" si="0"/>
        <v>孙*</v>
      </c>
      <c r="C6" t="s">
        <v>14</v>
      </c>
      <c r="D6" t="str">
        <f t="shared" si="1"/>
        <v>2022611**11</v>
      </c>
      <c r="E6" t="s">
        <v>6</v>
      </c>
      <c r="F6" s="2">
        <v>85</v>
      </c>
    </row>
    <row r="7" spans="1:6">
      <c r="A7" t="s">
        <v>15</v>
      </c>
      <c r="B7" t="str">
        <f t="shared" si="0"/>
        <v>王*一</v>
      </c>
      <c r="C7" t="s">
        <v>16</v>
      </c>
      <c r="D7" t="str">
        <f>REPLACE(C7,8,3,"***")</f>
        <v>2023518***31</v>
      </c>
      <c r="E7" t="s">
        <v>6</v>
      </c>
      <c r="F7" s="2">
        <v>84.5</v>
      </c>
    </row>
    <row r="8" spans="1:6">
      <c r="A8" t="s">
        <v>17</v>
      </c>
      <c r="B8" t="str">
        <f t="shared" si="0"/>
        <v>杜*光</v>
      </c>
      <c r="C8" t="s">
        <v>18</v>
      </c>
      <c r="D8" t="str">
        <f>REPLACE(C8,8,3,"***")</f>
        <v>2023611***33</v>
      </c>
      <c r="E8" t="s">
        <v>6</v>
      </c>
      <c r="F8" s="2">
        <v>84.5</v>
      </c>
    </row>
    <row r="9" spans="1:6">
      <c r="A9" t="s">
        <v>19</v>
      </c>
      <c r="B9" t="str">
        <f t="shared" si="0"/>
        <v>史*涵</v>
      </c>
      <c r="C9" t="s">
        <v>20</v>
      </c>
      <c r="D9" t="str">
        <f>REPLACE(C9,8,3,"***")</f>
        <v>2023612***11</v>
      </c>
      <c r="E9" t="s">
        <v>6</v>
      </c>
      <c r="F9" s="2">
        <v>84.5</v>
      </c>
    </row>
    <row r="10" s="1" customFormat="1" spans="1:6">
      <c r="A10" s="1" t="s">
        <v>21</v>
      </c>
      <c r="B10" t="str">
        <f t="shared" si="0"/>
        <v>杨*</v>
      </c>
      <c r="C10" s="1" t="s">
        <v>22</v>
      </c>
      <c r="D10" t="str">
        <f t="shared" si="1"/>
        <v>2022513**22</v>
      </c>
      <c r="E10" s="1" t="s">
        <v>6</v>
      </c>
      <c r="F10" s="3">
        <v>84</v>
      </c>
    </row>
    <row r="11" spans="1:6">
      <c r="A11" t="s">
        <v>23</v>
      </c>
      <c r="B11" t="str">
        <f t="shared" si="0"/>
        <v>杨*</v>
      </c>
      <c r="C11" t="s">
        <v>24</v>
      </c>
      <c r="D11" t="str">
        <f t="shared" si="1"/>
        <v>2022341**17</v>
      </c>
      <c r="E11" t="s">
        <v>6</v>
      </c>
      <c r="F11" s="2">
        <v>84</v>
      </c>
    </row>
    <row r="12" spans="1:6">
      <c r="A12" t="s">
        <v>25</v>
      </c>
      <c r="B12" t="str">
        <f t="shared" si="0"/>
        <v>刘*淇</v>
      </c>
      <c r="C12" t="s">
        <v>26</v>
      </c>
      <c r="D12" t="str">
        <f t="shared" si="1"/>
        <v>2022513**20</v>
      </c>
      <c r="E12" t="s">
        <v>6</v>
      </c>
      <c r="F12" s="2">
        <v>83.5</v>
      </c>
    </row>
    <row r="13" spans="1:6">
      <c r="A13" t="s">
        <v>27</v>
      </c>
      <c r="B13" t="str">
        <f t="shared" si="0"/>
        <v>韩*铭</v>
      </c>
      <c r="C13" t="s">
        <v>28</v>
      </c>
      <c r="D13" t="str">
        <f>REPLACE(C13,8,3,"***")</f>
        <v>2023612***24</v>
      </c>
      <c r="E13" t="s">
        <v>6</v>
      </c>
      <c r="F13" s="2">
        <v>83.5</v>
      </c>
    </row>
    <row r="14" spans="1:6">
      <c r="A14" t="s">
        <v>29</v>
      </c>
      <c r="B14" t="str">
        <f t="shared" si="0"/>
        <v>徐*恒</v>
      </c>
      <c r="C14" t="s">
        <v>30</v>
      </c>
      <c r="D14" t="str">
        <f t="shared" si="1"/>
        <v>2022611**24</v>
      </c>
      <c r="E14" t="s">
        <v>6</v>
      </c>
      <c r="F14" s="2">
        <v>83.5</v>
      </c>
    </row>
    <row r="15" spans="1:6">
      <c r="A15" t="s">
        <v>31</v>
      </c>
      <c r="B15" t="str">
        <f t="shared" si="0"/>
        <v>方*</v>
      </c>
      <c r="C15" t="s">
        <v>32</v>
      </c>
      <c r="D15" t="str">
        <f t="shared" si="1"/>
        <v>2022549**02</v>
      </c>
      <c r="E15" t="s">
        <v>6</v>
      </c>
      <c r="F15" s="2">
        <v>83</v>
      </c>
    </row>
    <row r="16" s="1" customFormat="1" spans="1:6">
      <c r="A16" s="1" t="s">
        <v>33</v>
      </c>
      <c r="B16" t="str">
        <f t="shared" si="0"/>
        <v>李*宁</v>
      </c>
      <c r="C16" s="1" t="s">
        <v>34</v>
      </c>
      <c r="D16" t="str">
        <f>REPLACE(C16,8,3,"***")</f>
        <v>2023612***15</v>
      </c>
      <c r="E16" s="1" t="s">
        <v>6</v>
      </c>
      <c r="F16" s="3">
        <v>83</v>
      </c>
    </row>
    <row r="17" spans="1:6">
      <c r="A17" t="s">
        <v>35</v>
      </c>
      <c r="B17" t="str">
        <f t="shared" si="0"/>
        <v>蔡*琳</v>
      </c>
      <c r="C17" t="s">
        <v>36</v>
      </c>
      <c r="D17" t="str">
        <f t="shared" si="1"/>
        <v>2022342**03</v>
      </c>
      <c r="E17" t="s">
        <v>6</v>
      </c>
      <c r="F17" s="2">
        <v>83</v>
      </c>
    </row>
    <row r="18" spans="1:6">
      <c r="A18" t="s">
        <v>37</v>
      </c>
      <c r="B18" t="str">
        <f t="shared" si="0"/>
        <v>穆*阳</v>
      </c>
      <c r="C18" t="s">
        <v>38</v>
      </c>
      <c r="D18" t="str">
        <f>REPLACE(C18,8,3,"***")</f>
        <v>2023612***27</v>
      </c>
      <c r="E18" t="s">
        <v>6</v>
      </c>
      <c r="F18" s="2">
        <v>82.5</v>
      </c>
    </row>
    <row r="19" spans="1:6">
      <c r="A19" t="s">
        <v>39</v>
      </c>
      <c r="B19" t="str">
        <f t="shared" si="0"/>
        <v>李*泽</v>
      </c>
      <c r="C19" t="s">
        <v>40</v>
      </c>
      <c r="D19" t="str">
        <f t="shared" si="1"/>
        <v>2022549**19</v>
      </c>
      <c r="E19" t="s">
        <v>6</v>
      </c>
      <c r="F19" s="2">
        <v>82</v>
      </c>
    </row>
    <row r="20" spans="1:6">
      <c r="A20" t="s">
        <v>41</v>
      </c>
      <c r="B20" t="str">
        <f t="shared" si="0"/>
        <v>李*洋</v>
      </c>
      <c r="C20" t="s">
        <v>42</v>
      </c>
      <c r="D20" t="str">
        <f t="shared" si="1"/>
        <v>2021549**16</v>
      </c>
      <c r="E20" t="s">
        <v>6</v>
      </c>
      <c r="F20" s="2">
        <v>82</v>
      </c>
    </row>
    <row r="21" spans="1:6">
      <c r="A21" t="s">
        <v>43</v>
      </c>
      <c r="B21" t="str">
        <f t="shared" si="0"/>
        <v>卢*</v>
      </c>
      <c r="C21" t="s">
        <v>44</v>
      </c>
      <c r="D21" t="str">
        <f t="shared" si="1"/>
        <v>2022611**05</v>
      </c>
      <c r="E21" t="s">
        <v>6</v>
      </c>
      <c r="F21" s="2">
        <v>82</v>
      </c>
    </row>
    <row r="22" s="1" customFormat="1" spans="1:6">
      <c r="A22" s="1" t="s">
        <v>45</v>
      </c>
      <c r="B22" t="str">
        <f t="shared" si="0"/>
        <v>王*</v>
      </c>
      <c r="C22" s="1" t="s">
        <v>46</v>
      </c>
      <c r="D22" t="str">
        <f t="shared" si="1"/>
        <v>2022549**17</v>
      </c>
      <c r="E22" s="1" t="s">
        <v>6</v>
      </c>
      <c r="F22" s="3">
        <v>82</v>
      </c>
    </row>
    <row r="23" spans="1:6">
      <c r="A23" t="s">
        <v>47</v>
      </c>
      <c r="B23" t="str">
        <f t="shared" si="0"/>
        <v>李*燕</v>
      </c>
      <c r="C23" t="s">
        <v>48</v>
      </c>
      <c r="D23" t="str">
        <f t="shared" si="1"/>
        <v>2022513**16</v>
      </c>
      <c r="E23" t="s">
        <v>6</v>
      </c>
      <c r="F23" s="2">
        <v>82</v>
      </c>
    </row>
    <row r="24" spans="1:6">
      <c r="A24" t="s">
        <v>49</v>
      </c>
      <c r="B24" t="str">
        <f t="shared" si="0"/>
        <v>李*天</v>
      </c>
      <c r="C24" t="s">
        <v>50</v>
      </c>
      <c r="D24" t="str">
        <f>REPLACE(C24,8,3,"***")</f>
        <v>2023611***07</v>
      </c>
      <c r="E24" t="s">
        <v>6</v>
      </c>
      <c r="F24" s="2">
        <v>82</v>
      </c>
    </row>
    <row r="25" s="1" customFormat="1" spans="1:6">
      <c r="A25" s="1" t="s">
        <v>51</v>
      </c>
      <c r="B25" t="str">
        <f t="shared" si="0"/>
        <v>张*元</v>
      </c>
      <c r="C25" s="1" t="s">
        <v>52</v>
      </c>
      <c r="D25" t="str">
        <f t="shared" si="1"/>
        <v>2022341**22</v>
      </c>
      <c r="E25" s="1" t="s">
        <v>6</v>
      </c>
      <c r="F25" s="3">
        <v>82</v>
      </c>
    </row>
    <row r="26" spans="1:6">
      <c r="A26" t="s">
        <v>53</v>
      </c>
      <c r="B26" t="str">
        <f t="shared" si="0"/>
        <v>李*欢</v>
      </c>
      <c r="C26" t="s">
        <v>54</v>
      </c>
      <c r="D26" t="str">
        <f t="shared" si="1"/>
        <v>2022611**17</v>
      </c>
      <c r="E26" t="s">
        <v>6</v>
      </c>
      <c r="F26" s="2">
        <v>81.5</v>
      </c>
    </row>
    <row r="27" spans="1:6">
      <c r="A27" t="s">
        <v>55</v>
      </c>
      <c r="B27" t="str">
        <f t="shared" si="0"/>
        <v>薛*阳</v>
      </c>
      <c r="C27" t="s">
        <v>56</v>
      </c>
      <c r="D27" t="str">
        <f t="shared" si="1"/>
        <v>2021546**22</v>
      </c>
      <c r="E27" t="s">
        <v>6</v>
      </c>
      <c r="F27" s="2">
        <v>81.5</v>
      </c>
    </row>
    <row r="28" spans="1:6">
      <c r="A28" t="s">
        <v>57</v>
      </c>
      <c r="B28" t="str">
        <f t="shared" si="0"/>
        <v>毛*茹</v>
      </c>
      <c r="C28" t="s">
        <v>58</v>
      </c>
      <c r="D28" t="str">
        <f t="shared" si="1"/>
        <v>2022549**03</v>
      </c>
      <c r="E28" t="s">
        <v>6</v>
      </c>
      <c r="F28" s="2">
        <v>81.5</v>
      </c>
    </row>
    <row r="29" spans="1:6">
      <c r="A29" t="s">
        <v>59</v>
      </c>
      <c r="B29" t="str">
        <f t="shared" si="0"/>
        <v>李*蓉</v>
      </c>
      <c r="C29" t="s">
        <v>60</v>
      </c>
      <c r="D29" t="str">
        <f t="shared" si="1"/>
        <v>2022549**05</v>
      </c>
      <c r="E29" t="s">
        <v>6</v>
      </c>
      <c r="F29" s="2">
        <v>81</v>
      </c>
    </row>
    <row r="30" spans="1:6">
      <c r="A30" t="s">
        <v>61</v>
      </c>
      <c r="B30" t="str">
        <f t="shared" si="0"/>
        <v>姜*晴</v>
      </c>
      <c r="C30" t="s">
        <v>62</v>
      </c>
      <c r="D30" t="str">
        <f>REPLACE(C30,8,3,"***")</f>
        <v>2023612***17</v>
      </c>
      <c r="E30" t="s">
        <v>6</v>
      </c>
      <c r="F30" s="2">
        <v>81</v>
      </c>
    </row>
    <row r="31" spans="1:6">
      <c r="A31" t="s">
        <v>63</v>
      </c>
      <c r="B31" t="str">
        <f t="shared" si="0"/>
        <v>王*</v>
      </c>
      <c r="C31" t="s">
        <v>64</v>
      </c>
      <c r="D31" t="str">
        <f>REPLACE(C31,8,3,"***")</f>
        <v>2023611***26</v>
      </c>
      <c r="E31" t="s">
        <v>6</v>
      </c>
      <c r="F31" s="2">
        <v>81</v>
      </c>
    </row>
    <row r="32" spans="1:6">
      <c r="A32" t="s">
        <v>65</v>
      </c>
      <c r="B32" t="str">
        <f t="shared" si="0"/>
        <v>任*涵</v>
      </c>
      <c r="C32" t="s">
        <v>66</v>
      </c>
      <c r="D32" t="str">
        <f>REPLACE(C32,8,3,"***")</f>
        <v>2023612***10</v>
      </c>
      <c r="E32" t="s">
        <v>6</v>
      </c>
      <c r="F32" s="2">
        <v>81</v>
      </c>
    </row>
    <row r="33" s="1" customFormat="1" spans="1:6">
      <c r="A33" s="1" t="s">
        <v>67</v>
      </c>
      <c r="B33" t="str">
        <f t="shared" si="0"/>
        <v>闫*名</v>
      </c>
      <c r="C33" s="1" t="s">
        <v>68</v>
      </c>
      <c r="D33" t="str">
        <f t="shared" si="1"/>
        <v>2022513**26</v>
      </c>
      <c r="E33" s="1" t="s">
        <v>6</v>
      </c>
      <c r="F33" s="3">
        <v>80.5</v>
      </c>
    </row>
    <row r="34" spans="1:6">
      <c r="A34" t="s">
        <v>69</v>
      </c>
      <c r="B34" t="str">
        <f t="shared" si="0"/>
        <v>孙*飞</v>
      </c>
      <c r="C34" t="s">
        <v>70</v>
      </c>
      <c r="D34" t="str">
        <f>REPLACE(C34,8,3,"***")</f>
        <v>2023612***24</v>
      </c>
      <c r="E34" t="s">
        <v>6</v>
      </c>
      <c r="F34" s="2">
        <v>80.5</v>
      </c>
    </row>
    <row r="35" spans="1:6">
      <c r="A35" t="s">
        <v>71</v>
      </c>
      <c r="B35" t="str">
        <f t="shared" ref="B35:B66" si="2">REPLACE(A35,2,1,"*")</f>
        <v>马*晴</v>
      </c>
      <c r="C35" t="s">
        <v>72</v>
      </c>
      <c r="D35" t="str">
        <f t="shared" ref="D35:D66" si="3">REPLACE(C35,8,2,"**")</f>
        <v>2020513**05</v>
      </c>
      <c r="E35" t="s">
        <v>6</v>
      </c>
      <c r="F35" s="2">
        <v>80</v>
      </c>
    </row>
    <row r="36" spans="1:6">
      <c r="A36" t="s">
        <v>73</v>
      </c>
      <c r="B36" t="str">
        <f t="shared" si="2"/>
        <v>解*宇</v>
      </c>
      <c r="C36" t="s">
        <v>74</v>
      </c>
      <c r="D36" t="str">
        <f t="shared" si="3"/>
        <v>2022549**02</v>
      </c>
      <c r="E36" t="s">
        <v>6</v>
      </c>
      <c r="F36" s="2">
        <v>80</v>
      </c>
    </row>
    <row r="37" spans="1:6">
      <c r="A37" t="s">
        <v>75</v>
      </c>
      <c r="B37" t="str">
        <f t="shared" si="2"/>
        <v>奚*婷</v>
      </c>
      <c r="C37" t="s">
        <v>76</v>
      </c>
      <c r="D37" t="str">
        <f>REPLACE(C37,8,3,"***")</f>
        <v>2023518***05</v>
      </c>
      <c r="E37" t="s">
        <v>6</v>
      </c>
      <c r="F37" s="2">
        <v>80</v>
      </c>
    </row>
    <row r="38" spans="1:6">
      <c r="A38" t="s">
        <v>77</v>
      </c>
      <c r="B38" t="str">
        <f t="shared" si="2"/>
        <v>侯*召</v>
      </c>
      <c r="C38" t="s">
        <v>78</v>
      </c>
      <c r="D38" t="str">
        <f t="shared" si="3"/>
        <v>2022549**19</v>
      </c>
      <c r="E38" t="s">
        <v>6</v>
      </c>
      <c r="F38" s="2">
        <v>80</v>
      </c>
    </row>
    <row r="39" spans="1:6">
      <c r="A39" t="s">
        <v>79</v>
      </c>
      <c r="B39" t="str">
        <f t="shared" si="2"/>
        <v>李*雨</v>
      </c>
      <c r="C39" t="s">
        <v>80</v>
      </c>
      <c r="D39" t="str">
        <f>REPLACE(C39,8,3,"***")</f>
        <v>2023612***30</v>
      </c>
      <c r="E39" t="s">
        <v>6</v>
      </c>
      <c r="F39" s="2">
        <v>80</v>
      </c>
    </row>
    <row r="40" spans="1:6">
      <c r="A40" t="s">
        <v>81</v>
      </c>
      <c r="B40" t="str">
        <f t="shared" si="2"/>
        <v>冯*</v>
      </c>
      <c r="C40" t="s">
        <v>82</v>
      </c>
      <c r="D40" t="str">
        <f t="shared" si="3"/>
        <v>2022549**05</v>
      </c>
      <c r="E40" t="s">
        <v>6</v>
      </c>
      <c r="F40" s="2">
        <v>79.5</v>
      </c>
    </row>
    <row r="41" spans="1:6">
      <c r="A41" t="s">
        <v>83</v>
      </c>
      <c r="B41" t="str">
        <f t="shared" si="2"/>
        <v>刘*曦</v>
      </c>
      <c r="C41" t="s">
        <v>84</v>
      </c>
      <c r="D41" t="str">
        <f t="shared" si="3"/>
        <v>2020513**04</v>
      </c>
      <c r="E41" t="s">
        <v>6</v>
      </c>
      <c r="F41" s="2">
        <v>79.5</v>
      </c>
    </row>
    <row r="42" spans="1:6">
      <c r="A42" t="s">
        <v>85</v>
      </c>
      <c r="B42" t="str">
        <f t="shared" si="2"/>
        <v>刘*钰</v>
      </c>
      <c r="C42" t="s">
        <v>86</v>
      </c>
      <c r="D42" t="str">
        <f t="shared" si="3"/>
        <v>2022513**13</v>
      </c>
      <c r="E42" t="s">
        <v>6</v>
      </c>
      <c r="F42" s="2">
        <v>79</v>
      </c>
    </row>
    <row r="43" spans="1:6">
      <c r="A43" t="s">
        <v>87</v>
      </c>
      <c r="B43" t="str">
        <f t="shared" si="2"/>
        <v>于*菁</v>
      </c>
      <c r="C43" t="s">
        <v>88</v>
      </c>
      <c r="D43" t="str">
        <f t="shared" si="3"/>
        <v>2022611**06</v>
      </c>
      <c r="E43" t="s">
        <v>6</v>
      </c>
      <c r="F43" s="2">
        <v>79</v>
      </c>
    </row>
    <row r="44" spans="1:6">
      <c r="A44" t="s">
        <v>89</v>
      </c>
      <c r="B44" t="str">
        <f t="shared" si="2"/>
        <v>马*豪</v>
      </c>
      <c r="C44" t="s">
        <v>90</v>
      </c>
      <c r="D44" t="str">
        <f t="shared" si="3"/>
        <v>2022549**16</v>
      </c>
      <c r="E44" t="s">
        <v>6</v>
      </c>
      <c r="F44" s="2">
        <v>79</v>
      </c>
    </row>
    <row r="45" spans="1:6">
      <c r="A45" t="s">
        <v>91</v>
      </c>
      <c r="B45" t="str">
        <f t="shared" si="2"/>
        <v>李*</v>
      </c>
      <c r="C45" t="s">
        <v>92</v>
      </c>
      <c r="D45" t="str">
        <f>REPLACE(C45,8,3,"***")</f>
        <v>2023611***13</v>
      </c>
      <c r="E45" t="s">
        <v>6</v>
      </c>
      <c r="F45" s="2">
        <v>79</v>
      </c>
    </row>
    <row r="46" spans="1:6">
      <c r="A46" t="s">
        <v>93</v>
      </c>
      <c r="B46" t="str">
        <f t="shared" si="2"/>
        <v>高*</v>
      </c>
      <c r="C46" t="s">
        <v>94</v>
      </c>
      <c r="D46" t="str">
        <f>REPLACE(C46,8,3,"***")</f>
        <v>2023518***34</v>
      </c>
      <c r="E46" t="s">
        <v>6</v>
      </c>
      <c r="F46" s="2">
        <v>79</v>
      </c>
    </row>
    <row r="47" spans="1:6">
      <c r="A47" t="s">
        <v>95</v>
      </c>
      <c r="B47" t="str">
        <f t="shared" si="2"/>
        <v>王*元</v>
      </c>
      <c r="C47" t="s">
        <v>96</v>
      </c>
      <c r="D47" t="str">
        <f t="shared" si="3"/>
        <v>2022611**26</v>
      </c>
      <c r="E47" t="s">
        <v>6</v>
      </c>
      <c r="F47" s="2">
        <v>78.5</v>
      </c>
    </row>
    <row r="48" spans="1:6">
      <c r="A48" t="s">
        <v>97</v>
      </c>
      <c r="B48" t="str">
        <f t="shared" si="2"/>
        <v>刘*龙</v>
      </c>
      <c r="C48" t="s">
        <v>98</v>
      </c>
      <c r="D48" t="str">
        <f>REPLACE(C48,8,3,"***")</f>
        <v>2023345***27</v>
      </c>
      <c r="E48" t="s">
        <v>6</v>
      </c>
      <c r="F48" s="2">
        <v>78.5</v>
      </c>
    </row>
    <row r="49" spans="1:6">
      <c r="A49" t="s">
        <v>99</v>
      </c>
      <c r="B49" t="str">
        <f t="shared" si="2"/>
        <v>孙*果</v>
      </c>
      <c r="C49" t="s">
        <v>100</v>
      </c>
      <c r="D49" t="str">
        <f t="shared" si="3"/>
        <v>2021544**14</v>
      </c>
      <c r="E49" t="s">
        <v>6</v>
      </c>
      <c r="F49" s="2">
        <v>78.5</v>
      </c>
    </row>
    <row r="50" spans="1:6">
      <c r="A50" t="s">
        <v>101</v>
      </c>
      <c r="B50" t="str">
        <f t="shared" si="2"/>
        <v>刘*权</v>
      </c>
      <c r="C50" t="s">
        <v>102</v>
      </c>
      <c r="D50" t="str">
        <f>REPLACE(C50,8,3,"***")</f>
        <v>2023612***24</v>
      </c>
      <c r="E50" t="s">
        <v>6</v>
      </c>
      <c r="F50" s="2">
        <v>78.5</v>
      </c>
    </row>
    <row r="51" spans="1:6">
      <c r="A51" t="s">
        <v>103</v>
      </c>
      <c r="B51" t="str">
        <f t="shared" si="2"/>
        <v>刘*豪</v>
      </c>
      <c r="C51" t="s">
        <v>104</v>
      </c>
      <c r="D51" t="str">
        <f t="shared" si="3"/>
        <v>2021611**29</v>
      </c>
      <c r="E51" t="s">
        <v>6</v>
      </c>
      <c r="F51" s="2">
        <v>78.5</v>
      </c>
    </row>
    <row r="52" spans="1:6">
      <c r="A52" t="s">
        <v>105</v>
      </c>
      <c r="B52" t="str">
        <f t="shared" si="2"/>
        <v>陈*</v>
      </c>
      <c r="C52" t="s">
        <v>106</v>
      </c>
      <c r="D52" t="str">
        <f>REPLACE(C52,8,3,"***")</f>
        <v>2023340***04</v>
      </c>
      <c r="E52" t="s">
        <v>6</v>
      </c>
      <c r="F52" s="2">
        <v>78.5</v>
      </c>
    </row>
    <row r="53" spans="1:6">
      <c r="A53" t="s">
        <v>107</v>
      </c>
      <c r="B53" t="str">
        <f t="shared" si="2"/>
        <v>位*歌</v>
      </c>
      <c r="C53" t="s">
        <v>108</v>
      </c>
      <c r="D53" t="str">
        <f>REPLACE(C53,8,3,"***")</f>
        <v>2023612***09</v>
      </c>
      <c r="E53" t="s">
        <v>6</v>
      </c>
      <c r="F53" s="2">
        <v>78.5</v>
      </c>
    </row>
    <row r="54" spans="1:6">
      <c r="A54" t="s">
        <v>109</v>
      </c>
      <c r="B54" t="str">
        <f t="shared" si="2"/>
        <v>房*宇</v>
      </c>
      <c r="C54" t="s">
        <v>110</v>
      </c>
      <c r="D54" t="str">
        <f t="shared" si="3"/>
        <v>2021521**01</v>
      </c>
      <c r="E54" t="s">
        <v>6</v>
      </c>
      <c r="F54" s="2">
        <v>78</v>
      </c>
    </row>
    <row r="55" spans="1:6">
      <c r="A55" t="s">
        <v>111</v>
      </c>
      <c r="B55" t="str">
        <f t="shared" si="2"/>
        <v>孙*霞</v>
      </c>
      <c r="C55" t="s">
        <v>112</v>
      </c>
      <c r="D55" t="str">
        <f>REPLACE(C55,8,3,"***")</f>
        <v>2023612***01</v>
      </c>
      <c r="E55" t="s">
        <v>6</v>
      </c>
      <c r="F55" s="2">
        <v>78</v>
      </c>
    </row>
    <row r="56" spans="1:6">
      <c r="A56" t="s">
        <v>113</v>
      </c>
      <c r="B56" t="str">
        <f t="shared" si="2"/>
        <v>李*怡</v>
      </c>
      <c r="C56" t="s">
        <v>114</v>
      </c>
      <c r="D56" t="str">
        <f>REPLACE(C56,8,3,"***")</f>
        <v>2023612***07</v>
      </c>
      <c r="E56" t="s">
        <v>6</v>
      </c>
      <c r="F56" s="2">
        <v>78</v>
      </c>
    </row>
    <row r="57" spans="1:6">
      <c r="A57" t="s">
        <v>115</v>
      </c>
      <c r="B57" t="str">
        <f t="shared" si="2"/>
        <v>马*荣</v>
      </c>
      <c r="C57" t="s">
        <v>116</v>
      </c>
      <c r="D57" t="str">
        <f t="shared" si="3"/>
        <v>2022342**15</v>
      </c>
      <c r="E57" t="s">
        <v>6</v>
      </c>
      <c r="F57" s="2">
        <v>78</v>
      </c>
    </row>
    <row r="58" spans="1:6">
      <c r="A58" t="s">
        <v>117</v>
      </c>
      <c r="B58" t="str">
        <f t="shared" si="2"/>
        <v>周*杰</v>
      </c>
      <c r="C58" t="s">
        <v>118</v>
      </c>
      <c r="D58" t="str">
        <f>REPLACE(C58,8,3,"***")</f>
        <v>2023518***35</v>
      </c>
      <c r="E58" t="s">
        <v>6</v>
      </c>
      <c r="F58" s="2">
        <v>78</v>
      </c>
    </row>
    <row r="59" spans="1:6">
      <c r="A59" t="s">
        <v>119</v>
      </c>
      <c r="B59" t="str">
        <f t="shared" si="2"/>
        <v>刘*文</v>
      </c>
      <c r="C59" t="s">
        <v>120</v>
      </c>
      <c r="D59" t="str">
        <f t="shared" si="3"/>
        <v>2022549**21</v>
      </c>
      <c r="E59" t="s">
        <v>6</v>
      </c>
      <c r="F59" s="2">
        <v>78</v>
      </c>
    </row>
    <row r="60" spans="1:6">
      <c r="A60" t="s">
        <v>121</v>
      </c>
      <c r="B60" t="str">
        <f t="shared" si="2"/>
        <v>孔*甜</v>
      </c>
      <c r="C60" t="s">
        <v>122</v>
      </c>
      <c r="D60" t="str">
        <f>REPLACE(C60,8,3,"***")</f>
        <v>2023612***01</v>
      </c>
      <c r="E60" t="s">
        <v>6</v>
      </c>
      <c r="F60" s="2">
        <v>78</v>
      </c>
    </row>
    <row r="61" spans="1:6">
      <c r="A61" t="s">
        <v>123</v>
      </c>
      <c r="B61" t="str">
        <f t="shared" si="2"/>
        <v>卜*晓</v>
      </c>
      <c r="C61" t="s">
        <v>124</v>
      </c>
      <c r="D61" t="str">
        <f>REPLACE(C61,8,3,"***")</f>
        <v>2023518***16</v>
      </c>
      <c r="E61" t="s">
        <v>6</v>
      </c>
      <c r="F61" s="2">
        <v>77.5</v>
      </c>
    </row>
    <row r="62" spans="1:6">
      <c r="A62" t="s">
        <v>125</v>
      </c>
      <c r="B62" t="str">
        <f t="shared" si="2"/>
        <v>陈*军</v>
      </c>
      <c r="C62" t="s">
        <v>126</v>
      </c>
      <c r="D62" t="str">
        <f t="shared" si="3"/>
        <v>2022611**22</v>
      </c>
      <c r="E62" t="s">
        <v>6</v>
      </c>
      <c r="F62" s="2">
        <v>77.5</v>
      </c>
    </row>
    <row r="63" spans="1:6">
      <c r="A63" t="s">
        <v>127</v>
      </c>
      <c r="B63" t="str">
        <f t="shared" si="2"/>
        <v>陈*良</v>
      </c>
      <c r="C63" t="s">
        <v>128</v>
      </c>
      <c r="D63" t="str">
        <f>REPLACE(C63,8,3,"***")</f>
        <v>2023611***33</v>
      </c>
      <c r="E63" t="s">
        <v>6</v>
      </c>
      <c r="F63" s="2">
        <v>77.5</v>
      </c>
    </row>
    <row r="64" spans="1:6">
      <c r="A64" t="s">
        <v>129</v>
      </c>
      <c r="B64" t="str">
        <f t="shared" si="2"/>
        <v>杨*</v>
      </c>
      <c r="C64" t="s">
        <v>130</v>
      </c>
      <c r="D64" t="str">
        <f t="shared" si="3"/>
        <v>2021549**06</v>
      </c>
      <c r="E64" t="s">
        <v>6</v>
      </c>
      <c r="F64" s="2">
        <v>77</v>
      </c>
    </row>
    <row r="65" spans="1:6">
      <c r="A65" t="s">
        <v>131</v>
      </c>
      <c r="B65" t="str">
        <f t="shared" si="2"/>
        <v>冯*</v>
      </c>
      <c r="C65" t="s">
        <v>132</v>
      </c>
      <c r="D65" t="str">
        <f t="shared" si="3"/>
        <v>2022611**29</v>
      </c>
      <c r="E65" t="s">
        <v>6</v>
      </c>
      <c r="F65" s="2">
        <v>77</v>
      </c>
    </row>
    <row r="66" spans="1:6">
      <c r="A66" t="s">
        <v>133</v>
      </c>
      <c r="B66" t="str">
        <f t="shared" si="2"/>
        <v>郭*凡</v>
      </c>
      <c r="C66" t="s">
        <v>134</v>
      </c>
      <c r="D66" t="str">
        <f t="shared" si="3"/>
        <v>2021611**01</v>
      </c>
      <c r="E66" t="s">
        <v>6</v>
      </c>
      <c r="F66" s="2">
        <v>76.5</v>
      </c>
    </row>
    <row r="67" spans="1:6">
      <c r="A67" t="s">
        <v>135</v>
      </c>
      <c r="B67" t="str">
        <f t="shared" ref="B67:B96" si="4">REPLACE(A67,2,1,"*")</f>
        <v>赵*博</v>
      </c>
      <c r="C67" t="s">
        <v>136</v>
      </c>
      <c r="D67" t="str">
        <f t="shared" ref="D67:D96" si="5">REPLACE(C67,8,2,"**")</f>
        <v>2022549**16</v>
      </c>
      <c r="E67" t="s">
        <v>6</v>
      </c>
      <c r="F67" s="2">
        <v>76</v>
      </c>
    </row>
    <row r="68" spans="1:6">
      <c r="A68" t="s">
        <v>137</v>
      </c>
      <c r="B68" t="str">
        <f t="shared" si="4"/>
        <v>谢*</v>
      </c>
      <c r="C68" t="s">
        <v>138</v>
      </c>
      <c r="D68" t="str">
        <f t="shared" si="5"/>
        <v>2021549**18</v>
      </c>
      <c r="E68" t="s">
        <v>6</v>
      </c>
      <c r="F68" s="2">
        <v>76</v>
      </c>
    </row>
    <row r="69" spans="1:6">
      <c r="A69" t="s">
        <v>139</v>
      </c>
      <c r="B69" t="str">
        <f t="shared" si="4"/>
        <v>侯*森</v>
      </c>
      <c r="C69" t="s">
        <v>140</v>
      </c>
      <c r="D69" t="str">
        <f t="shared" si="5"/>
        <v>2022611**28</v>
      </c>
      <c r="E69" t="s">
        <v>6</v>
      </c>
      <c r="F69" s="2">
        <v>75.5</v>
      </c>
    </row>
    <row r="70" s="1" customFormat="1" spans="1:6">
      <c r="A70" s="1" t="s">
        <v>141</v>
      </c>
      <c r="B70" t="str">
        <f t="shared" si="4"/>
        <v>朱*婧</v>
      </c>
      <c r="C70" s="1" t="s">
        <v>142</v>
      </c>
      <c r="D70" t="str">
        <f>REPLACE(C70,8,3,"***")</f>
        <v>2023611***04</v>
      </c>
      <c r="E70" s="1" t="s">
        <v>6</v>
      </c>
      <c r="F70" s="3">
        <v>75.5</v>
      </c>
    </row>
    <row r="71" spans="1:6">
      <c r="A71" t="s">
        <v>143</v>
      </c>
      <c r="B71" t="str">
        <f t="shared" si="4"/>
        <v>陈*</v>
      </c>
      <c r="C71" t="s">
        <v>144</v>
      </c>
      <c r="D71" t="str">
        <f t="shared" si="5"/>
        <v>2022342**27</v>
      </c>
      <c r="E71" t="s">
        <v>6</v>
      </c>
      <c r="F71" s="2">
        <v>75.5</v>
      </c>
    </row>
    <row r="72" spans="1:6">
      <c r="A72" t="s">
        <v>145</v>
      </c>
      <c r="B72" t="str">
        <f t="shared" si="4"/>
        <v>王*</v>
      </c>
      <c r="C72" t="s">
        <v>146</v>
      </c>
      <c r="D72" t="str">
        <f t="shared" si="5"/>
        <v>2022341**12</v>
      </c>
      <c r="E72" t="s">
        <v>6</v>
      </c>
      <c r="F72" s="2">
        <v>75.5</v>
      </c>
    </row>
    <row r="73" spans="1:6">
      <c r="A73" t="s">
        <v>147</v>
      </c>
      <c r="B73" t="str">
        <f t="shared" si="4"/>
        <v>商*伟</v>
      </c>
      <c r="C73" t="s">
        <v>148</v>
      </c>
      <c r="D73" t="str">
        <f>REPLACE(C73,8,3,"**")</f>
        <v>2023612**26</v>
      </c>
      <c r="E73" t="s">
        <v>6</v>
      </c>
      <c r="F73" s="2">
        <v>75.5</v>
      </c>
    </row>
    <row r="74" spans="1:6">
      <c r="A74" t="s">
        <v>149</v>
      </c>
      <c r="B74" t="str">
        <f t="shared" si="4"/>
        <v>高*敏</v>
      </c>
      <c r="C74" t="s">
        <v>150</v>
      </c>
      <c r="D74" t="str">
        <f t="shared" si="5"/>
        <v>2022611**18</v>
      </c>
      <c r="E74" t="s">
        <v>6</v>
      </c>
      <c r="F74" s="2">
        <v>75</v>
      </c>
    </row>
    <row r="75" s="1" customFormat="1" spans="1:6">
      <c r="A75" s="1" t="s">
        <v>151</v>
      </c>
      <c r="B75" t="str">
        <f t="shared" si="4"/>
        <v>卫*哲</v>
      </c>
      <c r="C75" s="1" t="s">
        <v>152</v>
      </c>
      <c r="D75" t="str">
        <f>REPLACE(C75,8,3,"***")</f>
        <v>2023611***31</v>
      </c>
      <c r="E75" s="1" t="s">
        <v>6</v>
      </c>
      <c r="F75" s="3">
        <v>75</v>
      </c>
    </row>
    <row r="76" spans="1:6">
      <c r="A76" t="s">
        <v>153</v>
      </c>
      <c r="B76" t="str">
        <f t="shared" si="4"/>
        <v>徐*南</v>
      </c>
      <c r="C76" t="s">
        <v>154</v>
      </c>
      <c r="D76" t="str">
        <f t="shared" si="5"/>
        <v>2022615**29</v>
      </c>
      <c r="E76" t="s">
        <v>6</v>
      </c>
      <c r="F76" s="2">
        <v>75</v>
      </c>
    </row>
    <row r="77" spans="1:6">
      <c r="A77" t="s">
        <v>155</v>
      </c>
      <c r="B77" t="str">
        <f t="shared" si="4"/>
        <v>王*航</v>
      </c>
      <c r="C77" t="s">
        <v>156</v>
      </c>
      <c r="D77" t="str">
        <f t="shared" si="5"/>
        <v>2021611**31</v>
      </c>
      <c r="E77" t="s">
        <v>6</v>
      </c>
      <c r="F77" s="2">
        <v>75</v>
      </c>
    </row>
    <row r="78" spans="1:6">
      <c r="A78" t="s">
        <v>157</v>
      </c>
      <c r="B78" t="str">
        <f t="shared" si="4"/>
        <v>刘*雨</v>
      </c>
      <c r="C78" t="s">
        <v>158</v>
      </c>
      <c r="D78" t="str">
        <f t="shared" si="5"/>
        <v>2021526**07</v>
      </c>
      <c r="E78" t="s">
        <v>6</v>
      </c>
      <c r="F78" s="2">
        <v>74</v>
      </c>
    </row>
    <row r="79" spans="1:6">
      <c r="A79" t="s">
        <v>159</v>
      </c>
      <c r="B79" t="str">
        <f t="shared" si="4"/>
        <v>谢*晶</v>
      </c>
      <c r="C79" t="s">
        <v>160</v>
      </c>
      <c r="D79" t="str">
        <f>REPLACE(C79,8,3,"***")</f>
        <v>2023611***19</v>
      </c>
      <c r="E79" t="s">
        <v>6</v>
      </c>
      <c r="F79" s="2">
        <v>74</v>
      </c>
    </row>
    <row r="80" spans="1:6">
      <c r="A80" t="s">
        <v>161</v>
      </c>
      <c r="B80" t="str">
        <f t="shared" si="4"/>
        <v>党*起</v>
      </c>
      <c r="C80" t="s">
        <v>162</v>
      </c>
      <c r="D80" t="str">
        <f>REPLACE(C80,8,3,"***")</f>
        <v>2023518***09</v>
      </c>
      <c r="E80" t="s">
        <v>6</v>
      </c>
      <c r="F80" s="2">
        <v>74</v>
      </c>
    </row>
    <row r="81" spans="1:6">
      <c r="A81" t="s">
        <v>163</v>
      </c>
      <c r="B81" t="str">
        <f t="shared" si="4"/>
        <v>王*</v>
      </c>
      <c r="C81" t="s">
        <v>164</v>
      </c>
      <c r="D81" t="str">
        <f>REPLACE(C81,8,3,"**")</f>
        <v>2023612**21</v>
      </c>
      <c r="E81" t="s">
        <v>6</v>
      </c>
      <c r="F81" s="2">
        <v>74</v>
      </c>
    </row>
    <row r="82" spans="1:6">
      <c r="A82" t="s">
        <v>165</v>
      </c>
      <c r="B82" t="str">
        <f t="shared" si="4"/>
        <v>王*</v>
      </c>
      <c r="C82" t="s">
        <v>166</v>
      </c>
      <c r="D82" t="str">
        <f t="shared" si="5"/>
        <v>2022615**09</v>
      </c>
      <c r="E82" t="s">
        <v>6</v>
      </c>
      <c r="F82" s="2">
        <v>74</v>
      </c>
    </row>
    <row r="83" spans="1:6">
      <c r="A83" t="s">
        <v>167</v>
      </c>
      <c r="B83" t="str">
        <f t="shared" si="4"/>
        <v>陈*豪</v>
      </c>
      <c r="C83" t="s">
        <v>168</v>
      </c>
      <c r="D83" t="str">
        <f>REPLACE(C83,8,3,"***")</f>
        <v>2023518***28</v>
      </c>
      <c r="E83" t="s">
        <v>6</v>
      </c>
      <c r="F83" s="2">
        <v>73.5</v>
      </c>
    </row>
    <row r="84" spans="1:6">
      <c r="A84" t="s">
        <v>169</v>
      </c>
      <c r="B84" t="str">
        <f t="shared" si="4"/>
        <v>王*馨</v>
      </c>
      <c r="C84" t="s">
        <v>170</v>
      </c>
      <c r="D84" t="str">
        <f t="shared" si="5"/>
        <v>2021611**20</v>
      </c>
      <c r="E84" t="s">
        <v>6</v>
      </c>
      <c r="F84" s="2">
        <v>73.5</v>
      </c>
    </row>
    <row r="85" s="1" customFormat="1" spans="1:6">
      <c r="A85" s="1" t="s">
        <v>171</v>
      </c>
      <c r="B85" t="str">
        <f t="shared" si="4"/>
        <v>刘*猛</v>
      </c>
      <c r="C85" s="1" t="s">
        <v>172</v>
      </c>
      <c r="D85" t="str">
        <f t="shared" si="5"/>
        <v>2022615**26</v>
      </c>
      <c r="E85" s="1" t="s">
        <v>6</v>
      </c>
      <c r="F85" s="3">
        <v>73.5</v>
      </c>
    </row>
    <row r="86" spans="1:6">
      <c r="A86" t="s">
        <v>173</v>
      </c>
      <c r="B86" t="str">
        <f t="shared" si="4"/>
        <v>丁*丹</v>
      </c>
      <c r="C86" t="s">
        <v>174</v>
      </c>
      <c r="D86" t="str">
        <f t="shared" si="5"/>
        <v>2022341**08</v>
      </c>
      <c r="E86" t="s">
        <v>6</v>
      </c>
      <c r="F86" s="2">
        <v>73</v>
      </c>
    </row>
    <row r="87" spans="1:6">
      <c r="A87" t="s">
        <v>175</v>
      </c>
      <c r="B87" t="str">
        <f t="shared" si="4"/>
        <v>王*慧</v>
      </c>
      <c r="C87" t="s">
        <v>176</v>
      </c>
      <c r="D87" t="str">
        <f>REPLACE(C87,8,3,"***")</f>
        <v>2023518***06</v>
      </c>
      <c r="E87" t="s">
        <v>6</v>
      </c>
      <c r="F87" s="2">
        <v>73</v>
      </c>
    </row>
    <row r="88" spans="1:6">
      <c r="A88" t="s">
        <v>177</v>
      </c>
      <c r="B88" t="str">
        <f t="shared" si="4"/>
        <v>齐*羽</v>
      </c>
      <c r="C88" t="s">
        <v>178</v>
      </c>
      <c r="D88" t="str">
        <f>REPLACE(C88,8,3,"***")</f>
        <v>2023612***23</v>
      </c>
      <c r="E88" t="s">
        <v>6</v>
      </c>
      <c r="F88" s="2">
        <v>73</v>
      </c>
    </row>
    <row r="89" spans="1:6">
      <c r="A89" t="s">
        <v>179</v>
      </c>
      <c r="B89" t="str">
        <f t="shared" si="4"/>
        <v>梁*冉</v>
      </c>
      <c r="C89" t="s">
        <v>180</v>
      </c>
      <c r="D89" t="str">
        <f>REPLACE(C89,8,3,"***")</f>
        <v>2023518***05</v>
      </c>
      <c r="E89" t="s">
        <v>6</v>
      </c>
      <c r="F89" s="2">
        <v>73</v>
      </c>
    </row>
    <row r="90" spans="1:6">
      <c r="A90" t="s">
        <v>181</v>
      </c>
      <c r="B90" t="str">
        <f t="shared" si="4"/>
        <v>邢*</v>
      </c>
      <c r="C90" t="s">
        <v>182</v>
      </c>
      <c r="D90" t="str">
        <f>REPLACE(C90,8,3,"***")</f>
        <v>2023611***28</v>
      </c>
      <c r="E90" t="s">
        <v>6</v>
      </c>
      <c r="F90" s="2">
        <v>72.5</v>
      </c>
    </row>
    <row r="91" s="1" customFormat="1" spans="1:6">
      <c r="A91" s="1" t="s">
        <v>183</v>
      </c>
      <c r="B91" t="str">
        <f t="shared" si="4"/>
        <v>张*旭</v>
      </c>
      <c r="C91" s="1" t="s">
        <v>184</v>
      </c>
      <c r="D91" t="str">
        <f t="shared" si="5"/>
        <v>2021549**18</v>
      </c>
      <c r="E91" s="1" t="s">
        <v>6</v>
      </c>
      <c r="F91" s="3">
        <v>72.5</v>
      </c>
    </row>
    <row r="92" s="1" customFormat="1" spans="1:6">
      <c r="A92" s="1" t="s">
        <v>185</v>
      </c>
      <c r="B92" t="str">
        <f t="shared" si="4"/>
        <v>刘*</v>
      </c>
      <c r="C92" s="1" t="s">
        <v>186</v>
      </c>
      <c r="D92" t="str">
        <f>REPLACE(C92,8,3,"***")</f>
        <v>2023345***24</v>
      </c>
      <c r="E92" s="1" t="s">
        <v>6</v>
      </c>
      <c r="F92" s="3">
        <v>72</v>
      </c>
    </row>
    <row r="93" s="1" customFormat="1" spans="1:6">
      <c r="A93" s="1" t="s">
        <v>187</v>
      </c>
      <c r="B93" t="str">
        <f t="shared" si="4"/>
        <v>杨*仪</v>
      </c>
      <c r="C93" s="1" t="s">
        <v>188</v>
      </c>
      <c r="D93" t="str">
        <f t="shared" si="5"/>
        <v>2021549**03</v>
      </c>
      <c r="E93" s="1" t="s">
        <v>6</v>
      </c>
      <c r="F93" s="3">
        <v>71.5</v>
      </c>
    </row>
    <row r="94" spans="1:6">
      <c r="A94" t="s">
        <v>189</v>
      </c>
      <c r="B94" t="str">
        <f t="shared" si="4"/>
        <v>范*江</v>
      </c>
      <c r="C94" t="s">
        <v>190</v>
      </c>
      <c r="D94" t="str">
        <f>REPLACE(C94,8,3,"**")</f>
        <v>2023611**30</v>
      </c>
      <c r="E94" t="s">
        <v>6</v>
      </c>
      <c r="F94" s="2">
        <v>70.5</v>
      </c>
    </row>
    <row r="95" spans="1:6">
      <c r="A95" t="s">
        <v>191</v>
      </c>
      <c r="B95" t="str">
        <f t="shared" si="4"/>
        <v>张*婷</v>
      </c>
      <c r="C95" t="s">
        <v>192</v>
      </c>
      <c r="D95" t="str">
        <f>REPLACE(C95,8,3,"***")</f>
        <v>2023518***14</v>
      </c>
      <c r="E95" t="s">
        <v>6</v>
      </c>
      <c r="F95" s="2">
        <v>70.5</v>
      </c>
    </row>
    <row r="96" spans="1:6">
      <c r="A96" t="s">
        <v>193</v>
      </c>
      <c r="B96" t="str">
        <f t="shared" si="4"/>
        <v>姜*雨</v>
      </c>
      <c r="C96" t="s">
        <v>194</v>
      </c>
      <c r="D96" t="str">
        <f t="shared" si="5"/>
        <v>2021611**05</v>
      </c>
      <c r="E96" t="s">
        <v>6</v>
      </c>
      <c r="F96" s="2">
        <v>70</v>
      </c>
    </row>
  </sheetData>
  <sortState ref="A2:F98">
    <sortCondition ref="F1:F98" descending="1"/>
  </sortState>
  <conditionalFormatting sqref="A$1:D$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WPS_1755860188</cp:lastModifiedBy>
  <dcterms:created xsi:type="dcterms:W3CDTF">2015-06-05T18:19:00Z</dcterms:created>
  <dcterms:modified xsi:type="dcterms:W3CDTF">2025-11-26T14:36:03Z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559554BB691248E889D46E4C76C858E5_13</vt:lpwstr>
  </property>
  <property fmtid="{D5CDD505-2E9C-101B-9397-08002B2CF9AE}" pid="3" name="KSOProductBuildVer">
    <vt:lpwstr>2052-12.1.0.23542</vt:lpwstr>
  </property>
</Properties>
</file>