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<sst xmlns="http://schemas.openxmlformats.org/spreadsheetml/2006/main" count="398" uniqueCount="268">
  <si>
    <t>所在书院：您的姓名：</t>
  </si>
  <si>
    <t>您的姓名：您的姓名：</t>
  </si>
  <si>
    <t>您的学号：</t>
  </si>
  <si>
    <t>总分</t>
  </si>
  <si>
    <t>崇德书院</t>
  </si>
  <si>
    <t>沙芮彤</t>
  </si>
  <si>
    <t>202351702912</t>
  </si>
  <si>
    <t>索浩然</t>
  </si>
  <si>
    <t>20225228111</t>
  </si>
  <si>
    <t>王江雪</t>
  </si>
  <si>
    <t>20215488812</t>
  </si>
  <si>
    <t>樊逢春</t>
  </si>
  <si>
    <t>202351702914</t>
  </si>
  <si>
    <t>袁俊丹</t>
  </si>
  <si>
    <t>20215164518</t>
  </si>
  <si>
    <t>张卫</t>
  </si>
  <si>
    <t>20215164125</t>
  </si>
  <si>
    <t>翟佳琪</t>
  </si>
  <si>
    <t>20225163916</t>
  </si>
  <si>
    <t>张怡薇</t>
  </si>
  <si>
    <t>20225164203</t>
  </si>
  <si>
    <t>蔡卓奇</t>
  </si>
  <si>
    <t>20215164419</t>
  </si>
  <si>
    <t>李亚欣</t>
  </si>
  <si>
    <t>20215164407</t>
  </si>
  <si>
    <t>董泽雨</t>
  </si>
  <si>
    <t>20225228221</t>
  </si>
  <si>
    <t>李嘉琪</t>
  </si>
  <si>
    <t>20215448925</t>
  </si>
  <si>
    <t>渠超颖</t>
  </si>
  <si>
    <t>20225164009</t>
  </si>
  <si>
    <t>武凤洋</t>
  </si>
  <si>
    <t>20225163913</t>
  </si>
  <si>
    <t>许多</t>
  </si>
  <si>
    <t>20225228106</t>
  </si>
  <si>
    <t>高冉</t>
  </si>
  <si>
    <t>20215488726</t>
  </si>
  <si>
    <t>裴琳</t>
  </si>
  <si>
    <t>20215164206</t>
  </si>
  <si>
    <t>马晴</t>
  </si>
  <si>
    <t>20225238506</t>
  </si>
  <si>
    <t>金桐羽</t>
  </si>
  <si>
    <t>20225164320</t>
  </si>
  <si>
    <t>刘少可</t>
  </si>
  <si>
    <t>20225238623</t>
  </si>
  <si>
    <t>王佳</t>
  </si>
  <si>
    <t>20225228117</t>
  </si>
  <si>
    <t>刘佩瑶</t>
  </si>
  <si>
    <t>20225440101</t>
  </si>
  <si>
    <t>陈梓涵</t>
  </si>
  <si>
    <t>20225164005</t>
  </si>
  <si>
    <t>颜诚金</t>
  </si>
  <si>
    <t>20226176927</t>
  </si>
  <si>
    <t>寇芸珂</t>
  </si>
  <si>
    <t>20215227811</t>
  </si>
  <si>
    <t>张竟文</t>
  </si>
  <si>
    <t>20225164108</t>
  </si>
  <si>
    <t>张煜</t>
  </si>
  <si>
    <t>20226177025</t>
  </si>
  <si>
    <t>苏铭凯</t>
  </si>
  <si>
    <t>20225238430</t>
  </si>
  <si>
    <t>赵文烨</t>
  </si>
  <si>
    <t>20215164519</t>
  </si>
  <si>
    <t>冯欣</t>
  </si>
  <si>
    <t>20225228301</t>
  </si>
  <si>
    <t>田喆</t>
  </si>
  <si>
    <t>20225238525</t>
  </si>
  <si>
    <t>吴婉玉</t>
  </si>
  <si>
    <t>20225164105</t>
  </si>
  <si>
    <t>袁宇航</t>
  </si>
  <si>
    <t>202361717005</t>
  </si>
  <si>
    <t>缑涵</t>
  </si>
  <si>
    <t>202361620807</t>
  </si>
  <si>
    <t>王晴</t>
  </si>
  <si>
    <t>20225164215</t>
  </si>
  <si>
    <t>袁梦婕</t>
  </si>
  <si>
    <t>202361717322</t>
  </si>
  <si>
    <t>朱子悦</t>
  </si>
  <si>
    <t>20215449207</t>
  </si>
  <si>
    <t>赵鑫</t>
  </si>
  <si>
    <t>20225449922</t>
  </si>
  <si>
    <t>徐林林</t>
  </si>
  <si>
    <t>20215163909</t>
  </si>
  <si>
    <t>张志然</t>
  </si>
  <si>
    <t>20225449907</t>
  </si>
  <si>
    <t>宋雪颖</t>
  </si>
  <si>
    <t>20226176509</t>
  </si>
  <si>
    <t>王译晗</t>
  </si>
  <si>
    <t>20225238516</t>
  </si>
  <si>
    <t>欧阳菘菘</t>
  </si>
  <si>
    <t>20225228311</t>
  </si>
  <si>
    <t>于栋旭</t>
  </si>
  <si>
    <t>20215227834</t>
  </si>
  <si>
    <t>邓鑫</t>
  </si>
  <si>
    <t>202351604425</t>
  </si>
  <si>
    <t>董婧祎</t>
  </si>
  <si>
    <t>202351703008</t>
  </si>
  <si>
    <t>宋念祖</t>
  </si>
  <si>
    <t>202351604330</t>
  </si>
  <si>
    <t>朱婉婷</t>
  </si>
  <si>
    <t>20215163917</t>
  </si>
  <si>
    <t>高萱</t>
  </si>
  <si>
    <t>20225440133</t>
  </si>
  <si>
    <t>吴一凡</t>
  </si>
  <si>
    <t>20225440227</t>
  </si>
  <si>
    <t>张雨婷</t>
  </si>
  <si>
    <t>20215449113</t>
  </si>
  <si>
    <t>张子怡</t>
  </si>
  <si>
    <t>20225440202</t>
  </si>
  <si>
    <t>吴佳怡</t>
  </si>
  <si>
    <t>20225449815</t>
  </si>
  <si>
    <t>崔蕊博</t>
  </si>
  <si>
    <t>202361620705</t>
  </si>
  <si>
    <t>白祎纯</t>
  </si>
  <si>
    <t>20225449831</t>
  </si>
  <si>
    <t>申星萍</t>
  </si>
  <si>
    <t>20225164618</t>
  </si>
  <si>
    <t>张文博</t>
  </si>
  <si>
    <t>20225489523</t>
  </si>
  <si>
    <t>崇德</t>
  </si>
  <si>
    <t>刘静怡</t>
  </si>
  <si>
    <t>202351703015</t>
  </si>
  <si>
    <t>王艺漫</t>
  </si>
  <si>
    <t>20225164414</t>
  </si>
  <si>
    <t>黄依桐</t>
  </si>
  <si>
    <t>20215238219</t>
  </si>
  <si>
    <t>张莕婵</t>
  </si>
  <si>
    <t>202361620122</t>
  </si>
  <si>
    <t>贺静</t>
  </si>
  <si>
    <t>20215164610</t>
  </si>
  <si>
    <t>马青雅</t>
  </si>
  <si>
    <t>20225238609</t>
  </si>
  <si>
    <t>孟怡君</t>
  </si>
  <si>
    <t>20225164522</t>
  </si>
  <si>
    <t>曹月</t>
  </si>
  <si>
    <t>202351604822</t>
  </si>
  <si>
    <t>曹亚宁</t>
  </si>
  <si>
    <t>20215164603</t>
  </si>
  <si>
    <t>吕瑾</t>
  </si>
  <si>
    <t>20215449016</t>
  </si>
  <si>
    <t>张诗晴</t>
  </si>
  <si>
    <t>20215164201</t>
  </si>
  <si>
    <t>王晓璐</t>
  </si>
  <si>
    <t>20215164521</t>
  </si>
  <si>
    <t>路同茜</t>
  </si>
  <si>
    <t>20215164022</t>
  </si>
  <si>
    <t>林艳美</t>
  </si>
  <si>
    <t>20215164014</t>
  </si>
  <si>
    <t>丁可年</t>
  </si>
  <si>
    <t>20225164328</t>
  </si>
  <si>
    <t>王卓</t>
  </si>
  <si>
    <t>20225440020</t>
  </si>
  <si>
    <t>池梦杰</t>
  </si>
  <si>
    <t>20215448924</t>
  </si>
  <si>
    <t>南晓倩</t>
  </si>
  <si>
    <t>202351604718</t>
  </si>
  <si>
    <t>刘家泽</t>
  </si>
  <si>
    <t>202351702830</t>
  </si>
  <si>
    <t>张家梦</t>
  </si>
  <si>
    <t>20225164604</t>
  </si>
  <si>
    <t>刘颖</t>
  </si>
  <si>
    <t>202351604603</t>
  </si>
  <si>
    <t>谭小覃</t>
  </si>
  <si>
    <t>20225238617</t>
  </si>
  <si>
    <t>崔佳芮</t>
  </si>
  <si>
    <t>20215488819</t>
  </si>
  <si>
    <t>孟滋鲜</t>
  </si>
  <si>
    <t>20226177109</t>
  </si>
  <si>
    <t>陈凤</t>
  </si>
  <si>
    <t>202361620425</t>
  </si>
  <si>
    <t>张聪</t>
  </si>
  <si>
    <t>20225440019</t>
  </si>
  <si>
    <t>张欣</t>
  </si>
  <si>
    <t>20225440018</t>
  </si>
  <si>
    <t>朱蕾</t>
  </si>
  <si>
    <t>20215164413</t>
  </si>
  <si>
    <t>孙琬</t>
  </si>
  <si>
    <t>202351702502</t>
  </si>
  <si>
    <t>杨启帆</t>
  </si>
  <si>
    <t>20225228208</t>
  </si>
  <si>
    <t>叶森壮</t>
  </si>
  <si>
    <t>20215238239</t>
  </si>
  <si>
    <t>贾瑞博</t>
  </si>
  <si>
    <t>202351702401</t>
  </si>
  <si>
    <t>康欣怡</t>
  </si>
  <si>
    <t>202351702412</t>
  </si>
  <si>
    <t>孙玉珍</t>
  </si>
  <si>
    <t>20225164515</t>
  </si>
  <si>
    <t>蒋珈欣</t>
  </si>
  <si>
    <t>202354406324</t>
  </si>
  <si>
    <t>张梦苑</t>
  </si>
  <si>
    <t>20215449005</t>
  </si>
  <si>
    <t>尚宇淼</t>
  </si>
  <si>
    <t>20225164520</t>
  </si>
  <si>
    <t>秦安琳</t>
  </si>
  <si>
    <t>20226176905</t>
  </si>
  <si>
    <t>崔福彪</t>
  </si>
  <si>
    <t>202361620227</t>
  </si>
  <si>
    <t>郭嘉慧</t>
  </si>
  <si>
    <t>20225164422</t>
  </si>
  <si>
    <t>李彤</t>
  </si>
  <si>
    <t>202351702606</t>
  </si>
  <si>
    <t>栾鑫慧</t>
  </si>
  <si>
    <t>202351604218</t>
  </si>
  <si>
    <t>任媛媛</t>
  </si>
  <si>
    <t>20215488821</t>
  </si>
  <si>
    <t>罗心</t>
  </si>
  <si>
    <t>20225164519</t>
  </si>
  <si>
    <t>杜易蔓</t>
  </si>
  <si>
    <t>202351702915</t>
  </si>
  <si>
    <t>周鸣</t>
  </si>
  <si>
    <t>202351604629</t>
  </si>
  <si>
    <t>黄梦丹</t>
  </si>
  <si>
    <t>202361620519</t>
  </si>
  <si>
    <t>翟佳蕊</t>
  </si>
  <si>
    <t>202351702320</t>
  </si>
  <si>
    <t>郝紫冉</t>
  </si>
  <si>
    <t>20225164304</t>
  </si>
  <si>
    <t>李秋实</t>
  </si>
  <si>
    <t>202351702823</t>
  </si>
  <si>
    <t>彭凯怡</t>
  </si>
  <si>
    <t>20215458028</t>
  </si>
  <si>
    <t>周肖琳</t>
  </si>
  <si>
    <t>20215448911</t>
  </si>
  <si>
    <t>陈金</t>
  </si>
  <si>
    <t>20225163907</t>
  </si>
  <si>
    <t>孙靖砚</t>
  </si>
  <si>
    <t>202361717228</t>
  </si>
  <si>
    <t>郎逸涵</t>
  </si>
  <si>
    <t>202351604530</t>
  </si>
  <si>
    <t>丁铭功</t>
  </si>
  <si>
    <t>20225238421</t>
  </si>
  <si>
    <t>申佳慧</t>
  </si>
  <si>
    <t>202351702723</t>
  </si>
  <si>
    <t>岳诗奇</t>
  </si>
  <si>
    <t>202351702626</t>
  </si>
  <si>
    <t>刘欣洋</t>
  </si>
  <si>
    <t>202361620327</t>
  </si>
  <si>
    <t>于佳琳</t>
  </si>
  <si>
    <t>202351702724</t>
  </si>
  <si>
    <t>马笑菲</t>
  </si>
  <si>
    <t>202351702906</t>
  </si>
  <si>
    <t>王珊</t>
  </si>
  <si>
    <t>202361717122</t>
  </si>
  <si>
    <t>白杨</t>
  </si>
  <si>
    <t>20225440129</t>
  </si>
  <si>
    <t>程梦圆</t>
  </si>
  <si>
    <t>20215449226</t>
  </si>
  <si>
    <t>杨雪</t>
  </si>
  <si>
    <t>202351702816</t>
  </si>
  <si>
    <t>朱起豪</t>
  </si>
  <si>
    <t>202351702926</t>
  </si>
  <si>
    <t>李星潼</t>
  </si>
  <si>
    <t>202354406409</t>
  </si>
  <si>
    <t>方针</t>
  </si>
  <si>
    <t>202354406630</t>
  </si>
  <si>
    <t>付奕帆</t>
  </si>
  <si>
    <t>202354406617</t>
  </si>
  <si>
    <t>刘宵</t>
  </si>
  <si>
    <t>202351604622</t>
  </si>
  <si>
    <t>赵晨露</t>
  </si>
  <si>
    <t>202354406410</t>
  </si>
  <si>
    <t>梁国培</t>
  </si>
  <si>
    <t>202351604113</t>
  </si>
  <si>
    <t>李颖超</t>
  </si>
  <si>
    <t>202354406327</t>
  </si>
  <si>
    <t>孟子涵</t>
  </si>
  <si>
    <t>202354406509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</si>
</sst>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8"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left" vertical="top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3" fillId="0" borderId="0" xfId="53" applyFont="1"/>
    <xf numFmtId="0" fontId="1" fillId="0" borderId="0" xfId="53" applyFont="1"/>
    <xf numFmtId="0" fontId="1" fillId="0" borderId="0" xfId="53" applyFont="1" applyAlignment="1">
      <alignment horizontal="left" vertical="top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workbookViewId="0">
      <selection activeCell="G7" sqref="G7"/>
    </sheetView>
  </sheetViews>
  <sheetFormatPr defaultColWidth="9.14159292035398" defaultRowHeight="12.75" outlineLevelCol="6"/>
  <cols>
    <col min="1" max="1" width="8.42477876106195" customWidth="1"/>
    <col min="2" max="2" width="8.42477876106195" hidden="1" customWidth="1"/>
    <col min="3" max="3" width="13.283185840708" customWidth="1"/>
    <col min="4" max="4" width="13.283185840708" hidden="1" customWidth="1"/>
    <col min="5" max="5" width="14.5398230088496" style="2" customWidth="1"/>
    <col min="6" max="6" width="4.85840707964602" style="2" customWidth="1"/>
    <col min="7" max="7" width="30" customWidth="1"/>
  </cols>
  <sheetData>
    <row r="1" spans="1:6">
      <c r="A1" s="3" t="s">
        <v>0</v>
      </c>
      <c r="B1" s="3" t="s">
        <v>1</v>
      </c>
      <c r="D1" s="3" t="s">
        <v>2</v>
      </c>
      <c r="E1" s="4" t="s">
        <v>2</v>
      </c>
      <c r="F1" s="2" t="s">
        <v>3</v>
      </c>
    </row>
    <row r="2" spans="1:6">
      <c r="A2" t="s">
        <v>4</v>
      </c>
      <c r="B2" t="s">
        <v>5</v>
      </c>
      <c r="C2" t="str">
        <f>REPLACE(B3,2,1,"*")</f>
        <v>索*然</v>
      </c>
      <c r="D2" t="s">
        <v>6</v>
      </c>
      <c r="E2" s="2" t="str">
        <f>REPLACE(D2,8,3,"***")</f>
        <v>2023517***12</v>
      </c>
      <c r="F2" s="2">
        <v>88</v>
      </c>
    </row>
    <row r="3" spans="1:6">
      <c r="A3" t="s">
        <v>4</v>
      </c>
      <c r="B3" t="s">
        <v>7</v>
      </c>
      <c r="C3" t="str">
        <f t="shared" ref="C3:C34" si="0">REPLACE(B4,2,1,"*")</f>
        <v>王*雪</v>
      </c>
      <c r="D3" t="s">
        <v>8</v>
      </c>
      <c r="E3" s="2" t="str">
        <f t="shared" ref="E3:E34" si="1">REPLACE(D3,8,2,"**")</f>
        <v>2022522**11</v>
      </c>
      <c r="F3" s="2">
        <v>87.5</v>
      </c>
    </row>
    <row r="4" spans="1:6">
      <c r="A4" t="s">
        <v>4</v>
      </c>
      <c r="B4" t="s">
        <v>9</v>
      </c>
      <c r="C4" t="str">
        <f t="shared" si="0"/>
        <v>樊*春</v>
      </c>
      <c r="D4" t="s">
        <v>10</v>
      </c>
      <c r="E4" s="2" t="str">
        <f t="shared" si="1"/>
        <v>2021548**12</v>
      </c>
      <c r="F4" s="2">
        <v>87.5</v>
      </c>
    </row>
    <row r="5" spans="1:6">
      <c r="A5" t="s">
        <v>4</v>
      </c>
      <c r="B5" t="s">
        <v>11</v>
      </c>
      <c r="C5" t="str">
        <f t="shared" si="0"/>
        <v>袁*丹</v>
      </c>
      <c r="D5" t="s">
        <v>12</v>
      </c>
      <c r="E5" s="2" t="str">
        <f>REPLACE(D5,8,3,"***")</f>
        <v>2023517***14</v>
      </c>
      <c r="F5" s="2">
        <v>87</v>
      </c>
    </row>
    <row r="6" spans="1:6">
      <c r="A6" t="s">
        <v>4</v>
      </c>
      <c r="B6" t="s">
        <v>13</v>
      </c>
      <c r="C6" t="str">
        <f t="shared" si="0"/>
        <v>张*</v>
      </c>
      <c r="D6" t="s">
        <v>14</v>
      </c>
      <c r="E6" s="2" t="str">
        <f t="shared" si="1"/>
        <v>2021516**18</v>
      </c>
      <c r="F6" s="2">
        <v>85.5</v>
      </c>
    </row>
    <row r="7" spans="1:6">
      <c r="A7" t="s">
        <v>4</v>
      </c>
      <c r="B7" t="s">
        <v>15</v>
      </c>
      <c r="C7" t="str">
        <f t="shared" si="0"/>
        <v>翟*琪</v>
      </c>
      <c r="D7" t="s">
        <v>16</v>
      </c>
      <c r="E7" s="2" t="str">
        <f t="shared" si="1"/>
        <v>2021516**25</v>
      </c>
      <c r="F7" s="2">
        <v>84.5</v>
      </c>
    </row>
    <row r="8" spans="1:6">
      <c r="A8" t="s">
        <v>4</v>
      </c>
      <c r="B8" t="s">
        <v>17</v>
      </c>
      <c r="C8" t="str">
        <f t="shared" si="0"/>
        <v>张*薇</v>
      </c>
      <c r="D8" t="s">
        <v>18</v>
      </c>
      <c r="E8" s="2" t="str">
        <f t="shared" si="1"/>
        <v>2022516**16</v>
      </c>
      <c r="F8" s="2">
        <v>84.5</v>
      </c>
    </row>
    <row r="9" spans="1:6">
      <c r="A9" t="s">
        <v>4</v>
      </c>
      <c r="B9" t="s">
        <v>19</v>
      </c>
      <c r="C9" t="str">
        <f t="shared" si="0"/>
        <v>蔡*奇</v>
      </c>
      <c r="D9" t="s">
        <v>20</v>
      </c>
      <c r="E9" s="2" t="str">
        <f t="shared" si="1"/>
        <v>2022516**03</v>
      </c>
      <c r="F9" s="2">
        <v>84.5</v>
      </c>
    </row>
    <row r="10" spans="1:6">
      <c r="A10" t="s">
        <v>4</v>
      </c>
      <c r="B10" t="s">
        <v>21</v>
      </c>
      <c r="C10" t="str">
        <f t="shared" si="0"/>
        <v>李*欣</v>
      </c>
      <c r="D10" t="s">
        <v>22</v>
      </c>
      <c r="E10" s="2" t="str">
        <f t="shared" si="1"/>
        <v>2021516**19</v>
      </c>
      <c r="F10" s="2">
        <v>84.5</v>
      </c>
    </row>
    <row r="11" spans="1:6">
      <c r="A11" t="s">
        <v>4</v>
      </c>
      <c r="B11" t="s">
        <v>23</v>
      </c>
      <c r="C11" t="str">
        <f t="shared" si="0"/>
        <v>董*雨</v>
      </c>
      <c r="D11" t="s">
        <v>24</v>
      </c>
      <c r="E11" s="2" t="str">
        <f t="shared" si="1"/>
        <v>2021516**07</v>
      </c>
      <c r="F11" s="2">
        <v>84</v>
      </c>
    </row>
    <row r="12" spans="1:6">
      <c r="A12" t="s">
        <v>4</v>
      </c>
      <c r="B12" t="s">
        <v>25</v>
      </c>
      <c r="C12" t="str">
        <f t="shared" si="0"/>
        <v>李*琪</v>
      </c>
      <c r="D12" t="s">
        <v>26</v>
      </c>
      <c r="E12" s="2" t="str">
        <f t="shared" si="1"/>
        <v>2022522**21</v>
      </c>
      <c r="F12" s="2">
        <v>84</v>
      </c>
    </row>
    <row r="13" spans="1:6">
      <c r="A13" t="s">
        <v>4</v>
      </c>
      <c r="B13" t="s">
        <v>27</v>
      </c>
      <c r="C13" t="str">
        <f t="shared" si="0"/>
        <v>渠*颖</v>
      </c>
      <c r="D13" t="s">
        <v>28</v>
      </c>
      <c r="E13" s="2" t="str">
        <f t="shared" si="1"/>
        <v>2021544**25</v>
      </c>
      <c r="F13" s="2">
        <v>83.5</v>
      </c>
    </row>
    <row r="14" spans="1:6">
      <c r="A14" t="s">
        <v>4</v>
      </c>
      <c r="B14" t="s">
        <v>29</v>
      </c>
      <c r="C14" t="str">
        <f t="shared" si="0"/>
        <v>武*洋</v>
      </c>
      <c r="D14" t="s">
        <v>30</v>
      </c>
      <c r="E14" s="2" t="str">
        <f t="shared" si="1"/>
        <v>2022516**09</v>
      </c>
      <c r="F14" s="2">
        <v>83.5</v>
      </c>
    </row>
    <row r="15" spans="1:6">
      <c r="A15" t="s">
        <v>4</v>
      </c>
      <c r="B15" t="s">
        <v>31</v>
      </c>
      <c r="C15" t="str">
        <f t="shared" si="0"/>
        <v>许*</v>
      </c>
      <c r="D15" t="s">
        <v>32</v>
      </c>
      <c r="E15" s="2" t="str">
        <f t="shared" si="1"/>
        <v>2022516**13</v>
      </c>
      <c r="F15" s="2">
        <v>83.5</v>
      </c>
    </row>
    <row r="16" spans="1:6">
      <c r="A16" t="s">
        <v>4</v>
      </c>
      <c r="B16" t="s">
        <v>33</v>
      </c>
      <c r="C16" t="str">
        <f t="shared" si="0"/>
        <v>高*</v>
      </c>
      <c r="D16" t="s">
        <v>34</v>
      </c>
      <c r="E16" s="2" t="str">
        <f t="shared" si="1"/>
        <v>2022522**06</v>
      </c>
      <c r="F16" s="2">
        <v>83</v>
      </c>
    </row>
    <row r="17" spans="1:6">
      <c r="A17" t="s">
        <v>4</v>
      </c>
      <c r="B17" t="s">
        <v>35</v>
      </c>
      <c r="C17" t="str">
        <f t="shared" si="0"/>
        <v>裴*</v>
      </c>
      <c r="D17" t="s">
        <v>36</v>
      </c>
      <c r="E17" s="2" t="str">
        <f t="shared" si="1"/>
        <v>2021548**26</v>
      </c>
      <c r="F17" s="2">
        <v>83</v>
      </c>
    </row>
    <row r="18" spans="1:6">
      <c r="A18" t="s">
        <v>4</v>
      </c>
      <c r="B18" t="s">
        <v>37</v>
      </c>
      <c r="C18" t="str">
        <f t="shared" si="0"/>
        <v>马*</v>
      </c>
      <c r="D18" t="s">
        <v>38</v>
      </c>
      <c r="E18" s="2" t="str">
        <f t="shared" si="1"/>
        <v>2021516**06</v>
      </c>
      <c r="F18" s="2">
        <v>83</v>
      </c>
    </row>
    <row r="19" spans="1:6">
      <c r="A19" t="s">
        <v>4</v>
      </c>
      <c r="B19" t="s">
        <v>39</v>
      </c>
      <c r="C19" t="str">
        <f t="shared" si="0"/>
        <v>金*羽</v>
      </c>
      <c r="D19" t="s">
        <v>40</v>
      </c>
      <c r="E19" s="2" t="str">
        <f t="shared" si="1"/>
        <v>2022523**06</v>
      </c>
      <c r="F19" s="2">
        <v>83</v>
      </c>
    </row>
    <row r="20" spans="1:6">
      <c r="A20" t="s">
        <v>4</v>
      </c>
      <c r="B20" t="s">
        <v>41</v>
      </c>
      <c r="C20" t="str">
        <f t="shared" si="0"/>
        <v>刘*可</v>
      </c>
      <c r="D20" t="s">
        <v>42</v>
      </c>
      <c r="E20" s="2" t="str">
        <f t="shared" si="1"/>
        <v>2022516**20</v>
      </c>
      <c r="F20" s="2">
        <v>82.5</v>
      </c>
    </row>
    <row r="21" spans="1:6">
      <c r="A21" t="s">
        <v>4</v>
      </c>
      <c r="B21" t="s">
        <v>43</v>
      </c>
      <c r="C21" t="str">
        <f t="shared" si="0"/>
        <v>王*</v>
      </c>
      <c r="D21" t="s">
        <v>44</v>
      </c>
      <c r="E21" s="2" t="str">
        <f t="shared" si="1"/>
        <v>2022523**23</v>
      </c>
      <c r="F21" s="2">
        <v>82.5</v>
      </c>
    </row>
    <row r="22" spans="1:6">
      <c r="A22" t="s">
        <v>4</v>
      </c>
      <c r="B22" t="s">
        <v>45</v>
      </c>
      <c r="C22" t="str">
        <f t="shared" si="0"/>
        <v>刘*瑶</v>
      </c>
      <c r="D22" t="s">
        <v>46</v>
      </c>
      <c r="E22" s="2" t="str">
        <f t="shared" si="1"/>
        <v>2022522**17</v>
      </c>
      <c r="F22" s="2">
        <v>82.5</v>
      </c>
    </row>
    <row r="23" spans="1:6">
      <c r="A23" t="s">
        <v>4</v>
      </c>
      <c r="B23" t="s">
        <v>47</v>
      </c>
      <c r="C23" t="str">
        <f t="shared" si="0"/>
        <v>陈*涵</v>
      </c>
      <c r="D23" t="s">
        <v>48</v>
      </c>
      <c r="E23" s="2" t="str">
        <f t="shared" si="1"/>
        <v>2022544**01</v>
      </c>
      <c r="F23" s="2">
        <v>82.5</v>
      </c>
    </row>
    <row r="24" spans="1:6">
      <c r="A24" t="s">
        <v>4</v>
      </c>
      <c r="B24" t="s">
        <v>49</v>
      </c>
      <c r="C24" t="str">
        <f t="shared" si="0"/>
        <v>颜*金</v>
      </c>
      <c r="D24" t="s">
        <v>50</v>
      </c>
      <c r="E24" s="2" t="str">
        <f t="shared" si="1"/>
        <v>2022516**05</v>
      </c>
      <c r="F24" s="2">
        <v>82.5</v>
      </c>
    </row>
    <row r="25" spans="1:6">
      <c r="A25" t="s">
        <v>4</v>
      </c>
      <c r="B25" t="s">
        <v>51</v>
      </c>
      <c r="C25" t="str">
        <f t="shared" si="0"/>
        <v>寇*珂</v>
      </c>
      <c r="D25" t="s">
        <v>52</v>
      </c>
      <c r="E25" s="2" t="str">
        <f t="shared" si="1"/>
        <v>2022617**27</v>
      </c>
      <c r="F25" s="2">
        <v>82.5</v>
      </c>
    </row>
    <row r="26" spans="1:6">
      <c r="A26" t="s">
        <v>4</v>
      </c>
      <c r="B26" t="s">
        <v>53</v>
      </c>
      <c r="C26" t="str">
        <f t="shared" si="0"/>
        <v>张*文</v>
      </c>
      <c r="D26" t="s">
        <v>54</v>
      </c>
      <c r="E26" s="2" t="str">
        <f t="shared" si="1"/>
        <v>2021522**11</v>
      </c>
      <c r="F26" s="2">
        <v>82.5</v>
      </c>
    </row>
    <row r="27" spans="1:6">
      <c r="A27" t="s">
        <v>4</v>
      </c>
      <c r="B27" t="s">
        <v>55</v>
      </c>
      <c r="C27" t="str">
        <f t="shared" si="0"/>
        <v>张*</v>
      </c>
      <c r="D27" t="s">
        <v>56</v>
      </c>
      <c r="E27" s="2" t="str">
        <f t="shared" si="1"/>
        <v>2022516**08</v>
      </c>
      <c r="F27" s="2">
        <v>82.5</v>
      </c>
    </row>
    <row r="28" spans="1:6">
      <c r="A28" t="s">
        <v>4</v>
      </c>
      <c r="B28" t="s">
        <v>57</v>
      </c>
      <c r="C28" t="str">
        <f t="shared" si="0"/>
        <v>苏*凯</v>
      </c>
      <c r="D28" t="s">
        <v>58</v>
      </c>
      <c r="E28" s="2" t="str">
        <f t="shared" si="1"/>
        <v>2022617**25</v>
      </c>
      <c r="F28" s="2">
        <v>82.5</v>
      </c>
    </row>
    <row r="29" spans="1:6">
      <c r="A29" t="s">
        <v>4</v>
      </c>
      <c r="B29" t="s">
        <v>59</v>
      </c>
      <c r="C29" t="str">
        <f t="shared" si="0"/>
        <v>赵*烨</v>
      </c>
      <c r="D29" t="s">
        <v>60</v>
      </c>
      <c r="E29" s="2" t="str">
        <f t="shared" si="1"/>
        <v>2022523**30</v>
      </c>
      <c r="F29" s="2">
        <v>82.5</v>
      </c>
    </row>
    <row r="30" spans="1:6">
      <c r="A30" t="s">
        <v>4</v>
      </c>
      <c r="B30" t="s">
        <v>61</v>
      </c>
      <c r="C30" t="str">
        <f t="shared" si="0"/>
        <v>冯*</v>
      </c>
      <c r="D30" t="s">
        <v>62</v>
      </c>
      <c r="E30" s="2" t="str">
        <f t="shared" si="1"/>
        <v>2021516**19</v>
      </c>
      <c r="F30" s="2">
        <v>82.5</v>
      </c>
    </row>
    <row r="31" spans="1:6">
      <c r="A31" t="s">
        <v>4</v>
      </c>
      <c r="B31" t="s">
        <v>63</v>
      </c>
      <c r="C31" t="str">
        <f t="shared" si="0"/>
        <v>田*</v>
      </c>
      <c r="D31" t="s">
        <v>64</v>
      </c>
      <c r="E31" s="2" t="str">
        <f t="shared" si="1"/>
        <v>2022522**01</v>
      </c>
      <c r="F31" s="2">
        <v>82.5</v>
      </c>
    </row>
    <row r="32" spans="1:6">
      <c r="A32" t="s">
        <v>4</v>
      </c>
      <c r="B32" t="s">
        <v>65</v>
      </c>
      <c r="C32" t="str">
        <f t="shared" si="0"/>
        <v>吴*玉</v>
      </c>
      <c r="D32" t="s">
        <v>66</v>
      </c>
      <c r="E32" s="2" t="str">
        <f t="shared" si="1"/>
        <v>2022523**25</v>
      </c>
      <c r="F32" s="2">
        <v>82</v>
      </c>
    </row>
    <row r="33" spans="1:6">
      <c r="A33" t="s">
        <v>4</v>
      </c>
      <c r="B33" t="s">
        <v>67</v>
      </c>
      <c r="C33" t="str">
        <f t="shared" si="0"/>
        <v>袁*航</v>
      </c>
      <c r="D33" t="s">
        <v>68</v>
      </c>
      <c r="E33" s="2" t="str">
        <f t="shared" si="1"/>
        <v>2022516**05</v>
      </c>
      <c r="F33" s="2">
        <v>82</v>
      </c>
    </row>
    <row r="34" spans="1:6">
      <c r="A34" t="s">
        <v>4</v>
      </c>
      <c r="B34" t="s">
        <v>69</v>
      </c>
      <c r="C34" t="str">
        <f t="shared" si="0"/>
        <v>缑*</v>
      </c>
      <c r="D34" t="s">
        <v>70</v>
      </c>
      <c r="E34" s="2" t="str">
        <f>REPLACE(D34,8,3,"**")</f>
        <v>2023617**05</v>
      </c>
      <c r="F34" s="2">
        <v>81.5</v>
      </c>
    </row>
    <row r="35" spans="1:6">
      <c r="A35" t="s">
        <v>4</v>
      </c>
      <c r="B35" t="s">
        <v>71</v>
      </c>
      <c r="C35" t="str">
        <f t="shared" ref="C35:C66" si="2">REPLACE(B36,2,1,"*")</f>
        <v>王*</v>
      </c>
      <c r="D35" t="s">
        <v>72</v>
      </c>
      <c r="E35" s="2" t="str">
        <f>REPLACE(D35,8,3,"***")</f>
        <v>2023616***07</v>
      </c>
      <c r="F35" s="2">
        <v>81.5</v>
      </c>
    </row>
    <row r="36" spans="1:6">
      <c r="A36" t="s">
        <v>4</v>
      </c>
      <c r="B36" t="s">
        <v>73</v>
      </c>
      <c r="C36" t="str">
        <f t="shared" si="2"/>
        <v>袁*婕</v>
      </c>
      <c r="D36" t="s">
        <v>74</v>
      </c>
      <c r="E36" s="2" t="str">
        <f t="shared" ref="E35:E66" si="3">REPLACE(D36,8,2,"**")</f>
        <v>2022516**15</v>
      </c>
      <c r="F36" s="2">
        <v>81.5</v>
      </c>
    </row>
    <row r="37" spans="1:6">
      <c r="A37" t="s">
        <v>4</v>
      </c>
      <c r="B37" t="s">
        <v>75</v>
      </c>
      <c r="C37" t="str">
        <f t="shared" si="2"/>
        <v>朱*悦</v>
      </c>
      <c r="D37" t="s">
        <v>76</v>
      </c>
      <c r="E37" s="2" t="str">
        <f>REPLACE(D37,8,3,"***")</f>
        <v>2023617***22</v>
      </c>
      <c r="F37" s="2">
        <v>81.5</v>
      </c>
    </row>
    <row r="38" spans="1:6">
      <c r="A38" t="s">
        <v>4</v>
      </c>
      <c r="B38" t="s">
        <v>77</v>
      </c>
      <c r="C38" t="str">
        <f t="shared" si="2"/>
        <v>赵*</v>
      </c>
      <c r="D38" t="s">
        <v>78</v>
      </c>
      <c r="E38" s="2" t="str">
        <f t="shared" si="3"/>
        <v>2021544**07</v>
      </c>
      <c r="F38" s="2">
        <v>81.5</v>
      </c>
    </row>
    <row r="39" spans="1:6">
      <c r="A39" t="s">
        <v>4</v>
      </c>
      <c r="B39" t="s">
        <v>79</v>
      </c>
      <c r="C39" t="str">
        <f t="shared" si="2"/>
        <v>徐*林</v>
      </c>
      <c r="D39" t="s">
        <v>80</v>
      </c>
      <c r="E39" s="2" t="str">
        <f t="shared" si="3"/>
        <v>2022544**22</v>
      </c>
      <c r="F39" s="2">
        <v>81.5</v>
      </c>
    </row>
    <row r="40" spans="1:6">
      <c r="A40" t="s">
        <v>4</v>
      </c>
      <c r="B40" t="s">
        <v>81</v>
      </c>
      <c r="C40" t="str">
        <f t="shared" si="2"/>
        <v>张*然</v>
      </c>
      <c r="D40" t="s">
        <v>82</v>
      </c>
      <c r="E40" s="2" t="str">
        <f t="shared" si="3"/>
        <v>2021516**09</v>
      </c>
      <c r="F40" s="2">
        <v>81.5</v>
      </c>
    </row>
    <row r="41" spans="1:6">
      <c r="A41" t="s">
        <v>4</v>
      </c>
      <c r="B41" t="s">
        <v>83</v>
      </c>
      <c r="C41" t="str">
        <f t="shared" si="2"/>
        <v>宋*颖</v>
      </c>
      <c r="D41" t="s">
        <v>84</v>
      </c>
      <c r="E41" s="2" t="str">
        <f t="shared" si="3"/>
        <v>2022544**07</v>
      </c>
      <c r="F41" s="2">
        <v>81</v>
      </c>
    </row>
    <row r="42" spans="1:6">
      <c r="A42" t="s">
        <v>4</v>
      </c>
      <c r="B42" t="s">
        <v>85</v>
      </c>
      <c r="C42" t="str">
        <f t="shared" si="2"/>
        <v>王*晗</v>
      </c>
      <c r="D42" t="s">
        <v>86</v>
      </c>
      <c r="E42" s="2" t="str">
        <f t="shared" si="3"/>
        <v>2022617**09</v>
      </c>
      <c r="F42" s="2">
        <v>81</v>
      </c>
    </row>
    <row r="43" spans="1:6">
      <c r="A43" t="s">
        <v>4</v>
      </c>
      <c r="B43" t="s">
        <v>87</v>
      </c>
      <c r="C43" t="str">
        <f t="shared" si="2"/>
        <v>欧*菘菘</v>
      </c>
      <c r="D43" t="s">
        <v>88</v>
      </c>
      <c r="E43" s="2" t="str">
        <f t="shared" si="3"/>
        <v>2022523**16</v>
      </c>
      <c r="F43" s="2">
        <v>81</v>
      </c>
    </row>
    <row r="44" spans="1:6">
      <c r="A44" t="s">
        <v>4</v>
      </c>
      <c r="B44" t="s">
        <v>89</v>
      </c>
      <c r="C44" t="str">
        <f t="shared" si="2"/>
        <v>于*旭</v>
      </c>
      <c r="D44" t="s">
        <v>90</v>
      </c>
      <c r="E44" s="2" t="str">
        <f t="shared" si="3"/>
        <v>2022522**11</v>
      </c>
      <c r="F44" s="2">
        <v>81</v>
      </c>
    </row>
    <row r="45" spans="1:6">
      <c r="A45" t="s">
        <v>4</v>
      </c>
      <c r="B45" t="s">
        <v>91</v>
      </c>
      <c r="C45" t="str">
        <f t="shared" si="2"/>
        <v>邓*</v>
      </c>
      <c r="D45" t="s">
        <v>92</v>
      </c>
      <c r="E45" s="2" t="str">
        <f t="shared" si="3"/>
        <v>2021522**34</v>
      </c>
      <c r="F45" s="2">
        <v>81</v>
      </c>
    </row>
    <row r="46" spans="1:6">
      <c r="A46" t="s">
        <v>4</v>
      </c>
      <c r="B46" t="s">
        <v>93</v>
      </c>
      <c r="C46" t="str">
        <f t="shared" si="2"/>
        <v>董*祎</v>
      </c>
      <c r="D46" t="s">
        <v>94</v>
      </c>
      <c r="E46" s="2" t="str">
        <f>REPLACE(D46,8,3,"***")</f>
        <v>2023516***25</v>
      </c>
      <c r="F46" s="2">
        <v>80.5</v>
      </c>
    </row>
    <row r="47" spans="1:6">
      <c r="A47" t="s">
        <v>4</v>
      </c>
      <c r="B47" t="s">
        <v>95</v>
      </c>
      <c r="C47" t="str">
        <f t="shared" si="2"/>
        <v>宋*祖</v>
      </c>
      <c r="D47" t="s">
        <v>96</v>
      </c>
      <c r="E47" s="2" t="str">
        <f>REPLACE(D47,8,3,"***")</f>
        <v>2023517***08</v>
      </c>
      <c r="F47" s="2">
        <v>80.5</v>
      </c>
    </row>
    <row r="48" spans="1:6">
      <c r="A48" t="s">
        <v>4</v>
      </c>
      <c r="B48" t="s">
        <v>97</v>
      </c>
      <c r="C48" t="str">
        <f t="shared" si="2"/>
        <v>朱*婷</v>
      </c>
      <c r="D48" t="s">
        <v>98</v>
      </c>
      <c r="E48" s="2" t="str">
        <f>REPLACE(D48,8,3,"***")</f>
        <v>2023516***30</v>
      </c>
      <c r="F48" s="2">
        <v>80.5</v>
      </c>
    </row>
    <row r="49" spans="1:7">
      <c r="A49" t="s">
        <v>4</v>
      </c>
      <c r="B49" t="s">
        <v>99</v>
      </c>
      <c r="C49" t="str">
        <f t="shared" si="2"/>
        <v>高*</v>
      </c>
      <c r="D49" t="s">
        <v>100</v>
      </c>
      <c r="E49" s="2" t="str">
        <f t="shared" si="3"/>
        <v>2021516**17</v>
      </c>
      <c r="F49" s="2">
        <v>80.5</v>
      </c>
    </row>
    <row r="50" spans="1:7">
      <c r="A50" t="s">
        <v>4</v>
      </c>
      <c r="B50" t="s">
        <v>101</v>
      </c>
      <c r="C50" t="str">
        <f t="shared" si="2"/>
        <v>吴*凡</v>
      </c>
      <c r="D50" t="s">
        <v>102</v>
      </c>
      <c r="E50" s="2" t="str">
        <f t="shared" si="3"/>
        <v>2022544**33</v>
      </c>
      <c r="F50" s="2">
        <v>80.5</v>
      </c>
    </row>
    <row r="51" spans="1:7">
      <c r="A51" t="s">
        <v>4</v>
      </c>
      <c r="B51" t="s">
        <v>103</v>
      </c>
      <c r="C51" t="str">
        <f t="shared" si="2"/>
        <v>张*婷</v>
      </c>
      <c r="D51" t="s">
        <v>104</v>
      </c>
      <c r="E51" s="2" t="str">
        <f t="shared" si="3"/>
        <v>2022544**27</v>
      </c>
      <c r="F51" s="2">
        <v>80.5</v>
      </c>
    </row>
    <row r="52" spans="1:7">
      <c r="A52" t="s">
        <v>4</v>
      </c>
      <c r="B52" t="s">
        <v>105</v>
      </c>
      <c r="C52" t="str">
        <f t="shared" si="2"/>
        <v>张*怡</v>
      </c>
      <c r="D52" t="s">
        <v>106</v>
      </c>
      <c r="E52" s="2" t="str">
        <f t="shared" si="3"/>
        <v>2021544**13</v>
      </c>
      <c r="F52" s="2">
        <v>80.5</v>
      </c>
    </row>
    <row r="53" spans="1:7">
      <c r="A53" t="s">
        <v>4</v>
      </c>
      <c r="B53" t="s">
        <v>107</v>
      </c>
      <c r="C53" t="str">
        <f t="shared" si="2"/>
        <v>吴*怡</v>
      </c>
      <c r="D53" t="s">
        <v>108</v>
      </c>
      <c r="E53" s="2" t="str">
        <f t="shared" si="3"/>
        <v>2022544**02</v>
      </c>
      <c r="F53" s="2">
        <v>80.5</v>
      </c>
    </row>
    <row r="54" spans="1:7">
      <c r="A54" t="s">
        <v>4</v>
      </c>
      <c r="B54" t="s">
        <v>109</v>
      </c>
      <c r="C54" t="str">
        <f t="shared" si="2"/>
        <v>崔*博</v>
      </c>
      <c r="D54" t="s">
        <v>110</v>
      </c>
      <c r="E54" s="2" t="str">
        <f t="shared" si="3"/>
        <v>2022544**15</v>
      </c>
      <c r="F54" s="2">
        <v>80.5</v>
      </c>
    </row>
    <row r="55" spans="1:7">
      <c r="A55" t="s">
        <v>4</v>
      </c>
      <c r="B55" t="s">
        <v>111</v>
      </c>
      <c r="C55" t="str">
        <f t="shared" si="2"/>
        <v>白*纯</v>
      </c>
      <c r="D55" t="s">
        <v>112</v>
      </c>
      <c r="E55" s="2" t="str">
        <f>REPLACE(D55,8,3,"***")</f>
        <v>2023616***05</v>
      </c>
      <c r="F55" s="2">
        <v>80.5</v>
      </c>
    </row>
    <row r="56" spans="1:7">
      <c r="A56" t="s">
        <v>4</v>
      </c>
      <c r="B56" t="s">
        <v>113</v>
      </c>
      <c r="C56" t="str">
        <f t="shared" si="2"/>
        <v>申*萍</v>
      </c>
      <c r="D56" t="s">
        <v>114</v>
      </c>
      <c r="E56" s="2" t="str">
        <f t="shared" si="3"/>
        <v>2022544**31</v>
      </c>
      <c r="F56" s="2">
        <v>80.5</v>
      </c>
    </row>
    <row r="57" spans="1:7">
      <c r="A57" t="s">
        <v>4</v>
      </c>
      <c r="B57" t="s">
        <v>115</v>
      </c>
      <c r="C57" t="str">
        <f t="shared" si="2"/>
        <v>张*博</v>
      </c>
      <c r="D57" t="s">
        <v>116</v>
      </c>
      <c r="E57" s="2" t="str">
        <f t="shared" si="3"/>
        <v>2022516**18</v>
      </c>
      <c r="F57" s="2">
        <v>80.5</v>
      </c>
    </row>
    <row r="58" spans="1:7">
      <c r="A58" t="s">
        <v>4</v>
      </c>
      <c r="B58" t="s">
        <v>117</v>
      </c>
      <c r="C58" t="str">
        <f t="shared" si="2"/>
        <v>刘*怡</v>
      </c>
      <c r="D58" t="s">
        <v>118</v>
      </c>
      <c r="E58" s="2" t="str">
        <f t="shared" si="3"/>
        <v>2022548**23</v>
      </c>
      <c r="F58" s="2">
        <v>80.5</v>
      </c>
    </row>
    <row r="59" spans="1:7">
      <c r="A59" t="s">
        <v>119</v>
      </c>
      <c r="B59" t="s">
        <v>120</v>
      </c>
      <c r="C59" t="str">
        <f t="shared" si="2"/>
        <v>王*漫</v>
      </c>
      <c r="D59" t="s">
        <v>121</v>
      </c>
      <c r="E59" s="2" t="str">
        <f>REPLACE(D59,8,3,"***")</f>
        <v>2023517***15</v>
      </c>
      <c r="F59" s="2">
        <v>80.5</v>
      </c>
    </row>
    <row r="60" spans="1:7">
      <c r="A60" t="s">
        <v>4</v>
      </c>
      <c r="B60" t="s">
        <v>122</v>
      </c>
      <c r="C60" t="str">
        <f t="shared" si="2"/>
        <v>黄*桐</v>
      </c>
      <c r="D60" t="s">
        <v>123</v>
      </c>
      <c r="E60" s="2" t="str">
        <f t="shared" si="3"/>
        <v>2022516**14</v>
      </c>
      <c r="F60" s="2">
        <v>80.5</v>
      </c>
    </row>
    <row r="61" spans="1:7">
      <c r="A61" t="s">
        <v>4</v>
      </c>
      <c r="B61" t="s">
        <v>124</v>
      </c>
      <c r="C61" t="str">
        <f t="shared" si="2"/>
        <v>张*婵</v>
      </c>
      <c r="D61" t="s">
        <v>125</v>
      </c>
      <c r="E61" s="2" t="str">
        <f t="shared" si="3"/>
        <v>2021523**19</v>
      </c>
      <c r="F61" s="2">
        <v>80.5</v>
      </c>
    </row>
    <row r="62" spans="1:7">
      <c r="A62" t="s">
        <v>4</v>
      </c>
      <c r="B62" t="s">
        <v>126</v>
      </c>
      <c r="C62" t="str">
        <f t="shared" si="2"/>
        <v>贺*</v>
      </c>
      <c r="D62" t="s">
        <v>127</v>
      </c>
      <c r="E62" s="2" t="str">
        <f>REPLACE(D62,8,3,"***")</f>
        <v>2023616***22</v>
      </c>
      <c r="F62" s="2">
        <v>80.5</v>
      </c>
    </row>
    <row r="63" spans="1:7">
      <c r="A63" s="5" t="s">
        <v>4</v>
      </c>
      <c r="B63" s="5" t="s">
        <v>128</v>
      </c>
      <c r="C63" t="str">
        <f t="shared" si="2"/>
        <v>马*雅</v>
      </c>
      <c r="D63" s="6" t="s">
        <v>129</v>
      </c>
      <c r="E63" s="2" t="str">
        <f t="shared" si="3"/>
        <v>2021516**10</v>
      </c>
      <c r="F63" s="7">
        <v>80.5</v>
      </c>
      <c r="G63" s="1"/>
    </row>
    <row r="64" spans="1:7">
      <c r="A64" t="s">
        <v>4</v>
      </c>
      <c r="B64" t="s">
        <v>130</v>
      </c>
      <c r="C64" t="str">
        <f t="shared" si="2"/>
        <v>孟*君</v>
      </c>
      <c r="D64" t="s">
        <v>131</v>
      </c>
      <c r="E64" s="2" t="str">
        <f t="shared" si="3"/>
        <v>2022523**09</v>
      </c>
      <c r="F64" s="2">
        <v>80</v>
      </c>
    </row>
    <row r="65" spans="1:6">
      <c r="A65" t="s">
        <v>4</v>
      </c>
      <c r="B65" t="s">
        <v>132</v>
      </c>
      <c r="C65" t="str">
        <f t="shared" si="2"/>
        <v>曹*</v>
      </c>
      <c r="D65" t="s">
        <v>133</v>
      </c>
      <c r="E65" s="2" t="str">
        <f t="shared" si="3"/>
        <v>2022516**22</v>
      </c>
      <c r="F65" s="2">
        <v>80</v>
      </c>
    </row>
    <row r="66" spans="1:6">
      <c r="A66" t="s">
        <v>4</v>
      </c>
      <c r="B66" t="s">
        <v>134</v>
      </c>
      <c r="C66" t="str">
        <f t="shared" si="2"/>
        <v>曹*宁</v>
      </c>
      <c r="D66" t="s">
        <v>135</v>
      </c>
      <c r="E66" s="2" t="str">
        <f>REPLACE(D66,8,3,"***")</f>
        <v>2023516***22</v>
      </c>
      <c r="F66" s="2">
        <v>80</v>
      </c>
    </row>
    <row r="67" spans="1:6">
      <c r="A67" t="s">
        <v>4</v>
      </c>
      <c r="B67" t="s">
        <v>136</v>
      </c>
      <c r="C67" t="str">
        <f t="shared" ref="C67:C98" si="4">REPLACE(B68,2,1,"*")</f>
        <v>吕*</v>
      </c>
      <c r="D67" t="s">
        <v>137</v>
      </c>
      <c r="E67" s="2" t="str">
        <f t="shared" ref="E67:E98" si="5">REPLACE(D67,8,2,"**")</f>
        <v>2021516**03</v>
      </c>
      <c r="F67" s="2">
        <v>80</v>
      </c>
    </row>
    <row r="68" spans="1:6">
      <c r="A68" t="s">
        <v>4</v>
      </c>
      <c r="B68" t="s">
        <v>138</v>
      </c>
      <c r="C68" t="str">
        <f t="shared" si="4"/>
        <v>张*晴</v>
      </c>
      <c r="D68" t="s">
        <v>139</v>
      </c>
      <c r="E68" s="2" t="str">
        <f t="shared" si="5"/>
        <v>2021544**16</v>
      </c>
      <c r="F68" s="2">
        <v>80</v>
      </c>
    </row>
    <row r="69" spans="1:6">
      <c r="A69" t="s">
        <v>4</v>
      </c>
      <c r="B69" t="s">
        <v>140</v>
      </c>
      <c r="C69" t="str">
        <f t="shared" si="4"/>
        <v>王*璐</v>
      </c>
      <c r="D69" t="s">
        <v>141</v>
      </c>
      <c r="E69" s="2" t="str">
        <f t="shared" si="5"/>
        <v>2021516**01</v>
      </c>
      <c r="F69" s="2">
        <v>80</v>
      </c>
    </row>
    <row r="70" spans="1:6">
      <c r="A70" t="s">
        <v>4</v>
      </c>
      <c r="B70" t="s">
        <v>142</v>
      </c>
      <c r="C70" t="str">
        <f t="shared" si="4"/>
        <v>路*茜</v>
      </c>
      <c r="D70" t="s">
        <v>143</v>
      </c>
      <c r="E70" s="2" t="str">
        <f t="shared" si="5"/>
        <v>2021516**21</v>
      </c>
      <c r="F70" s="2">
        <v>80</v>
      </c>
    </row>
    <row r="71" spans="1:6">
      <c r="A71" t="s">
        <v>4</v>
      </c>
      <c r="B71" t="s">
        <v>144</v>
      </c>
      <c r="C71" t="str">
        <f t="shared" si="4"/>
        <v>林*美</v>
      </c>
      <c r="D71" t="s">
        <v>145</v>
      </c>
      <c r="E71" s="2" t="str">
        <f t="shared" si="5"/>
        <v>2021516**22</v>
      </c>
      <c r="F71" s="2">
        <v>80</v>
      </c>
    </row>
    <row r="72" spans="1:6">
      <c r="A72" t="s">
        <v>4</v>
      </c>
      <c r="B72" t="s">
        <v>146</v>
      </c>
      <c r="C72" t="str">
        <f t="shared" si="4"/>
        <v>丁*年</v>
      </c>
      <c r="D72" t="s">
        <v>147</v>
      </c>
      <c r="E72" s="2" t="str">
        <f t="shared" si="5"/>
        <v>2021516**14</v>
      </c>
      <c r="F72" s="2">
        <v>80</v>
      </c>
    </row>
    <row r="73" spans="1:6">
      <c r="A73" t="s">
        <v>4</v>
      </c>
      <c r="B73" t="s">
        <v>148</v>
      </c>
      <c r="C73" t="str">
        <f t="shared" si="4"/>
        <v>王*</v>
      </c>
      <c r="D73" t="s">
        <v>149</v>
      </c>
      <c r="E73" s="2" t="str">
        <f t="shared" si="5"/>
        <v>2022516**28</v>
      </c>
      <c r="F73" s="2">
        <v>80</v>
      </c>
    </row>
    <row r="74" spans="1:6">
      <c r="A74" t="s">
        <v>4</v>
      </c>
      <c r="B74" t="s">
        <v>150</v>
      </c>
      <c r="C74" t="str">
        <f t="shared" si="4"/>
        <v>池*杰</v>
      </c>
      <c r="D74" t="s">
        <v>151</v>
      </c>
      <c r="E74" s="2" t="str">
        <f t="shared" si="5"/>
        <v>2022544**20</v>
      </c>
      <c r="F74" s="2">
        <v>80</v>
      </c>
    </row>
    <row r="75" spans="1:6">
      <c r="A75" t="s">
        <v>4</v>
      </c>
      <c r="B75" t="s">
        <v>152</v>
      </c>
      <c r="C75" t="str">
        <f t="shared" si="4"/>
        <v>南*倩</v>
      </c>
      <c r="D75" t="s">
        <v>153</v>
      </c>
      <c r="E75" s="2" t="str">
        <f t="shared" si="5"/>
        <v>2021544**24</v>
      </c>
      <c r="F75" s="2">
        <v>78.5</v>
      </c>
    </row>
    <row r="76" spans="1:6">
      <c r="A76" t="s">
        <v>4</v>
      </c>
      <c r="B76" t="s">
        <v>154</v>
      </c>
      <c r="C76" t="str">
        <f t="shared" si="4"/>
        <v>刘*泽</v>
      </c>
      <c r="D76" t="s">
        <v>155</v>
      </c>
      <c r="E76" s="2" t="str">
        <f>REPLACE(D76,8,3,"***")</f>
        <v>2023516***18</v>
      </c>
      <c r="F76" s="2">
        <v>78.5</v>
      </c>
    </row>
    <row r="77" spans="1:6">
      <c r="A77" t="s">
        <v>4</v>
      </c>
      <c r="B77" t="s">
        <v>156</v>
      </c>
      <c r="C77" t="str">
        <f t="shared" si="4"/>
        <v>张*梦</v>
      </c>
      <c r="D77" t="s">
        <v>157</v>
      </c>
      <c r="E77" s="2" t="str">
        <f>REPLACE(D77,8,3,"***")</f>
        <v>2023517***30</v>
      </c>
      <c r="F77" s="2">
        <v>78.5</v>
      </c>
    </row>
    <row r="78" spans="1:6">
      <c r="A78" t="s">
        <v>4</v>
      </c>
      <c r="B78" t="s">
        <v>158</v>
      </c>
      <c r="C78" t="str">
        <f t="shared" si="4"/>
        <v>刘*</v>
      </c>
      <c r="D78" t="s">
        <v>159</v>
      </c>
      <c r="E78" s="2" t="str">
        <f t="shared" si="5"/>
        <v>2022516**04</v>
      </c>
      <c r="F78" s="2">
        <v>78.5</v>
      </c>
    </row>
    <row r="79" spans="1:6">
      <c r="A79" t="s">
        <v>4</v>
      </c>
      <c r="B79" t="s">
        <v>160</v>
      </c>
      <c r="C79" t="str">
        <f t="shared" si="4"/>
        <v>谭*覃</v>
      </c>
      <c r="D79" t="s">
        <v>161</v>
      </c>
      <c r="E79" s="2" t="str">
        <f>REPLACE(D79,8,3,"***")</f>
        <v>2023516***03</v>
      </c>
      <c r="F79" s="2">
        <v>78.5</v>
      </c>
    </row>
    <row r="80" spans="1:6">
      <c r="A80" t="s">
        <v>4</v>
      </c>
      <c r="B80" t="s">
        <v>162</v>
      </c>
      <c r="C80" t="str">
        <f t="shared" si="4"/>
        <v>崔*芮</v>
      </c>
      <c r="D80" t="s">
        <v>163</v>
      </c>
      <c r="E80" s="2" t="str">
        <f t="shared" si="5"/>
        <v>2022523**17</v>
      </c>
      <c r="F80" s="2">
        <v>78</v>
      </c>
    </row>
    <row r="81" spans="1:6">
      <c r="A81" t="s">
        <v>4</v>
      </c>
      <c r="B81" t="s">
        <v>164</v>
      </c>
      <c r="C81" t="str">
        <f t="shared" si="4"/>
        <v>孟*鲜</v>
      </c>
      <c r="D81" t="s">
        <v>165</v>
      </c>
      <c r="E81" s="2" t="str">
        <f t="shared" si="5"/>
        <v>2021548**19</v>
      </c>
      <c r="F81" s="2">
        <v>78</v>
      </c>
    </row>
    <row r="82" spans="1:6">
      <c r="A82" t="s">
        <v>4</v>
      </c>
      <c r="B82" t="s">
        <v>166</v>
      </c>
      <c r="C82" t="str">
        <f t="shared" si="4"/>
        <v>陈*</v>
      </c>
      <c r="D82" t="s">
        <v>167</v>
      </c>
      <c r="E82" s="2" t="str">
        <f t="shared" si="5"/>
        <v>2022617**09</v>
      </c>
      <c r="F82" s="2">
        <v>78</v>
      </c>
    </row>
    <row r="83" spans="1:6">
      <c r="A83" t="s">
        <v>4</v>
      </c>
      <c r="B83" t="s">
        <v>168</v>
      </c>
      <c r="C83" t="str">
        <f t="shared" si="4"/>
        <v>张*</v>
      </c>
      <c r="D83" t="s">
        <v>169</v>
      </c>
      <c r="E83" s="2" t="str">
        <f>REPLACE(D83,8,3,"***")</f>
        <v>2023616***25</v>
      </c>
      <c r="F83" s="2">
        <v>78</v>
      </c>
    </row>
    <row r="84" spans="1:6">
      <c r="A84" t="s">
        <v>4</v>
      </c>
      <c r="B84" t="s">
        <v>170</v>
      </c>
      <c r="C84" t="str">
        <f t="shared" si="4"/>
        <v>张*</v>
      </c>
      <c r="D84" t="s">
        <v>171</v>
      </c>
      <c r="E84" s="2" t="str">
        <f t="shared" si="5"/>
        <v>2022544**19</v>
      </c>
      <c r="F84" s="2">
        <v>77.5</v>
      </c>
    </row>
    <row r="85" spans="1:6">
      <c r="A85" t="s">
        <v>4</v>
      </c>
      <c r="B85" t="s">
        <v>172</v>
      </c>
      <c r="C85" t="str">
        <f t="shared" si="4"/>
        <v>朱*</v>
      </c>
      <c r="D85" t="s">
        <v>173</v>
      </c>
      <c r="E85" s="2" t="str">
        <f t="shared" si="5"/>
        <v>2022544**18</v>
      </c>
      <c r="F85" s="2">
        <v>77.5</v>
      </c>
    </row>
    <row r="86" spans="1:6">
      <c r="A86" t="s">
        <v>4</v>
      </c>
      <c r="B86" t="s">
        <v>174</v>
      </c>
      <c r="C86" t="str">
        <f t="shared" si="4"/>
        <v>孙*</v>
      </c>
      <c r="D86" t="s">
        <v>175</v>
      </c>
      <c r="E86" s="2" t="str">
        <f t="shared" si="5"/>
        <v>2021516**13</v>
      </c>
      <c r="F86" s="2">
        <v>77.5</v>
      </c>
    </row>
    <row r="87" spans="1:6">
      <c r="A87" t="s">
        <v>4</v>
      </c>
      <c r="B87" t="s">
        <v>176</v>
      </c>
      <c r="C87" t="str">
        <f t="shared" si="4"/>
        <v>杨*帆</v>
      </c>
      <c r="D87" t="s">
        <v>177</v>
      </c>
      <c r="E87" s="2" t="str">
        <f>REPLACE(D87,8,3,"***")</f>
        <v>2023517***02</v>
      </c>
      <c r="F87" s="2">
        <v>77.5</v>
      </c>
    </row>
    <row r="88" spans="1:6">
      <c r="A88" t="s">
        <v>4</v>
      </c>
      <c r="B88" t="s">
        <v>178</v>
      </c>
      <c r="C88" t="str">
        <f t="shared" si="4"/>
        <v>叶*壮</v>
      </c>
      <c r="D88" t="s">
        <v>179</v>
      </c>
      <c r="E88" s="2" t="str">
        <f t="shared" si="5"/>
        <v>2022522**08</v>
      </c>
      <c r="F88" s="2">
        <v>77</v>
      </c>
    </row>
    <row r="89" spans="1:6">
      <c r="A89" t="s">
        <v>4</v>
      </c>
      <c r="B89" t="s">
        <v>180</v>
      </c>
      <c r="C89" t="str">
        <f t="shared" si="4"/>
        <v>贾*博</v>
      </c>
      <c r="D89" t="s">
        <v>181</v>
      </c>
      <c r="E89" s="2" t="str">
        <f t="shared" si="5"/>
        <v>2021523**39</v>
      </c>
      <c r="F89" s="2">
        <v>77</v>
      </c>
    </row>
    <row r="90" spans="1:6">
      <c r="A90" t="s">
        <v>4</v>
      </c>
      <c r="B90" t="s">
        <v>182</v>
      </c>
      <c r="C90" t="str">
        <f t="shared" si="4"/>
        <v>康*怡</v>
      </c>
      <c r="D90" t="s">
        <v>183</v>
      </c>
      <c r="E90" s="2" t="str">
        <f>REPLACE(D90,8,3,"***")</f>
        <v>2023517***01</v>
      </c>
      <c r="F90" s="2">
        <v>77</v>
      </c>
    </row>
    <row r="91" spans="1:6">
      <c r="A91" t="s">
        <v>4</v>
      </c>
      <c r="B91" t="s">
        <v>184</v>
      </c>
      <c r="C91" t="str">
        <f t="shared" si="4"/>
        <v>孙*珍</v>
      </c>
      <c r="D91" t="s">
        <v>185</v>
      </c>
      <c r="E91" s="2" t="str">
        <f>REPLACE(D91,8,3,"***")</f>
        <v>2023517***12</v>
      </c>
      <c r="F91" s="2">
        <v>77</v>
      </c>
    </row>
    <row r="92" spans="1:6">
      <c r="A92" t="s">
        <v>4</v>
      </c>
      <c r="B92" t="s">
        <v>186</v>
      </c>
      <c r="C92" t="str">
        <f t="shared" si="4"/>
        <v>蒋*欣</v>
      </c>
      <c r="D92" t="s">
        <v>187</v>
      </c>
      <c r="E92" s="2" t="str">
        <f t="shared" si="5"/>
        <v>2022516**15</v>
      </c>
      <c r="F92" s="2">
        <v>76.5</v>
      </c>
    </row>
    <row r="93" spans="1:6">
      <c r="A93" t="s">
        <v>4</v>
      </c>
      <c r="B93" t="s">
        <v>188</v>
      </c>
      <c r="C93" t="str">
        <f t="shared" si="4"/>
        <v>张*苑</v>
      </c>
      <c r="D93" t="s">
        <v>189</v>
      </c>
      <c r="E93" s="2" t="str">
        <f>REPLACE(D93,8,3,"***")</f>
        <v>2023544***24</v>
      </c>
      <c r="F93" s="2">
        <v>76.5</v>
      </c>
    </row>
    <row r="94" spans="1:6">
      <c r="A94" t="s">
        <v>4</v>
      </c>
      <c r="B94" t="s">
        <v>190</v>
      </c>
      <c r="C94" t="str">
        <f t="shared" si="4"/>
        <v>尚*淼</v>
      </c>
      <c r="D94" t="s">
        <v>191</v>
      </c>
      <c r="E94" s="2" t="str">
        <f t="shared" si="5"/>
        <v>2021544**05</v>
      </c>
      <c r="F94" s="2">
        <v>76.5</v>
      </c>
    </row>
    <row r="95" spans="1:6">
      <c r="A95" t="s">
        <v>4</v>
      </c>
      <c r="B95" t="s">
        <v>192</v>
      </c>
      <c r="C95" t="str">
        <f t="shared" si="4"/>
        <v>秦*琳</v>
      </c>
      <c r="D95" t="s">
        <v>193</v>
      </c>
      <c r="E95" s="2" t="str">
        <f t="shared" si="5"/>
        <v>2022516**20</v>
      </c>
      <c r="F95" s="2">
        <v>76.5</v>
      </c>
    </row>
    <row r="96" spans="1:6">
      <c r="A96" t="s">
        <v>4</v>
      </c>
      <c r="B96" t="s">
        <v>194</v>
      </c>
      <c r="C96" t="str">
        <f t="shared" si="4"/>
        <v>崔*彪</v>
      </c>
      <c r="D96" t="s">
        <v>195</v>
      </c>
      <c r="E96" s="2" t="str">
        <f t="shared" si="5"/>
        <v>2022617**05</v>
      </c>
      <c r="F96" s="2">
        <v>76.5</v>
      </c>
    </row>
    <row r="97" spans="1:6">
      <c r="A97" t="s">
        <v>4</v>
      </c>
      <c r="B97" t="s">
        <v>196</v>
      </c>
      <c r="C97" t="str">
        <f t="shared" si="4"/>
        <v>郭*慧</v>
      </c>
      <c r="D97" t="s">
        <v>197</v>
      </c>
      <c r="E97" s="2" t="str">
        <f>REPLACE(D97,8,3,"***")</f>
        <v>2023616***27</v>
      </c>
      <c r="F97" s="2">
        <v>76</v>
      </c>
    </row>
    <row r="98" spans="1:6">
      <c r="A98" t="s">
        <v>4</v>
      </c>
      <c r="B98" t="s">
        <v>198</v>
      </c>
      <c r="C98" t="str">
        <f t="shared" si="4"/>
        <v>李*</v>
      </c>
      <c r="D98" t="s">
        <v>199</v>
      </c>
      <c r="E98" s="2" t="str">
        <f t="shared" si="5"/>
        <v>2022516**22</v>
      </c>
      <c r="F98" s="2">
        <v>76</v>
      </c>
    </row>
    <row r="99" spans="1:6">
      <c r="A99" t="s">
        <v>4</v>
      </c>
      <c r="B99" t="s">
        <v>200</v>
      </c>
      <c r="C99" t="str">
        <f t="shared" ref="C99:C130" si="6">REPLACE(B100,2,1,"*")</f>
        <v>栾*慧</v>
      </c>
      <c r="D99" t="s">
        <v>201</v>
      </c>
      <c r="E99" s="2" t="str">
        <f>REPLACE(D99,8,3,"***")</f>
        <v>2023517***06</v>
      </c>
      <c r="F99" s="2">
        <v>75.5</v>
      </c>
    </row>
    <row r="100" spans="1:6">
      <c r="A100" t="s">
        <v>4</v>
      </c>
      <c r="B100" t="s">
        <v>202</v>
      </c>
      <c r="C100" t="str">
        <f t="shared" si="6"/>
        <v>任*媛</v>
      </c>
      <c r="D100" t="s">
        <v>203</v>
      </c>
      <c r="E100" s="2" t="str">
        <f>REPLACE(D100,8,3,"***")</f>
        <v>2023516***18</v>
      </c>
      <c r="F100" s="2">
        <v>75</v>
      </c>
    </row>
    <row r="101" spans="1:6">
      <c r="A101" t="s">
        <v>4</v>
      </c>
      <c r="B101" t="s">
        <v>204</v>
      </c>
      <c r="C101" t="str">
        <f t="shared" si="6"/>
        <v>罗*</v>
      </c>
      <c r="D101" t="s">
        <v>205</v>
      </c>
      <c r="E101" s="2" t="str">
        <f>REPLACE(D101,8,2,"**")</f>
        <v>2021548**21</v>
      </c>
      <c r="F101" s="2">
        <v>75</v>
      </c>
    </row>
    <row r="102" spans="1:6">
      <c r="A102" t="s">
        <v>4</v>
      </c>
      <c r="B102" t="s">
        <v>206</v>
      </c>
      <c r="C102" t="str">
        <f t="shared" si="6"/>
        <v>杜*蔓</v>
      </c>
      <c r="D102" t="s">
        <v>207</v>
      </c>
      <c r="E102" s="2" t="str">
        <f>REPLACE(D102,8,2,"**")</f>
        <v>2022516**19</v>
      </c>
      <c r="F102" s="2">
        <v>75</v>
      </c>
    </row>
    <row r="103" spans="1:6">
      <c r="A103" t="s">
        <v>4</v>
      </c>
      <c r="B103" t="s">
        <v>208</v>
      </c>
      <c r="C103" t="str">
        <f t="shared" si="6"/>
        <v>周*</v>
      </c>
      <c r="D103" t="s">
        <v>209</v>
      </c>
      <c r="E103" s="2" t="str">
        <f>REPLACE(D103,8,3,"***")</f>
        <v>2023517***15</v>
      </c>
      <c r="F103" s="2">
        <v>75</v>
      </c>
    </row>
    <row r="104" spans="1:6">
      <c r="A104" t="s">
        <v>4</v>
      </c>
      <c r="B104" t="s">
        <v>210</v>
      </c>
      <c r="C104" t="str">
        <f t="shared" si="6"/>
        <v>黄*丹</v>
      </c>
      <c r="D104" t="s">
        <v>211</v>
      </c>
      <c r="E104" s="2" t="str">
        <f>REPLACE(D104,8,3,"***")</f>
        <v>2023516***29</v>
      </c>
      <c r="F104" s="2">
        <v>75</v>
      </c>
    </row>
    <row r="105" spans="1:6">
      <c r="A105" t="s">
        <v>4</v>
      </c>
      <c r="B105" t="s">
        <v>212</v>
      </c>
      <c r="C105" t="str">
        <f t="shared" si="6"/>
        <v>翟*蕊</v>
      </c>
      <c r="D105" t="s">
        <v>213</v>
      </c>
      <c r="E105" s="2" t="str">
        <f>REPLACE(D105,8,3,"***")</f>
        <v>2023616***19</v>
      </c>
      <c r="F105" s="2">
        <v>75</v>
      </c>
    </row>
    <row r="106" spans="1:6">
      <c r="A106" t="s">
        <v>4</v>
      </c>
      <c r="B106" t="s">
        <v>214</v>
      </c>
      <c r="C106" t="str">
        <f t="shared" si="6"/>
        <v>郝*冉</v>
      </c>
      <c r="D106" t="s">
        <v>215</v>
      </c>
      <c r="E106" s="2" t="str">
        <f>REPLACE(D106,8,3,"***")</f>
        <v>2023517***20</v>
      </c>
      <c r="F106" s="2">
        <v>74.5</v>
      </c>
    </row>
    <row r="107" spans="1:6">
      <c r="A107" t="s">
        <v>4</v>
      </c>
      <c r="B107" t="s">
        <v>216</v>
      </c>
      <c r="C107" t="str">
        <f t="shared" si="6"/>
        <v>李*实</v>
      </c>
      <c r="D107" t="s">
        <v>217</v>
      </c>
      <c r="E107" s="2" t="str">
        <f>REPLACE(D107,8,2,"**")</f>
        <v>2022516**04</v>
      </c>
      <c r="F107" s="2">
        <v>74.5</v>
      </c>
    </row>
    <row r="108" spans="1:6">
      <c r="A108" t="s">
        <v>4</v>
      </c>
      <c r="B108" t="s">
        <v>218</v>
      </c>
      <c r="C108" t="str">
        <f t="shared" si="6"/>
        <v>彭*怡</v>
      </c>
      <c r="D108" t="s">
        <v>219</v>
      </c>
      <c r="E108" s="2" t="str">
        <f>REPLACE(D108,8,3,"***")</f>
        <v>2023517***23</v>
      </c>
      <c r="F108" s="2">
        <v>74</v>
      </c>
    </row>
    <row r="109" spans="1:6">
      <c r="A109" t="s">
        <v>4</v>
      </c>
      <c r="B109" t="s">
        <v>220</v>
      </c>
      <c r="C109" t="str">
        <f t="shared" si="6"/>
        <v>周*琳</v>
      </c>
      <c r="D109" t="s">
        <v>221</v>
      </c>
      <c r="E109" s="2" t="str">
        <f>REPLACE(D109,8,2,"**")</f>
        <v>2021545**28</v>
      </c>
      <c r="F109" s="2">
        <v>74</v>
      </c>
    </row>
    <row r="110" spans="1:6">
      <c r="A110" t="s">
        <v>4</v>
      </c>
      <c r="B110" t="s">
        <v>222</v>
      </c>
      <c r="C110" t="str">
        <f t="shared" si="6"/>
        <v>陈*</v>
      </c>
      <c r="D110" t="s">
        <v>223</v>
      </c>
      <c r="E110" s="2" t="str">
        <f>REPLACE(D110,8,2,"**")</f>
        <v>2021544**11</v>
      </c>
      <c r="F110" s="2">
        <v>74</v>
      </c>
    </row>
    <row r="111" spans="1:6">
      <c r="A111" t="s">
        <v>4</v>
      </c>
      <c r="B111" t="s">
        <v>224</v>
      </c>
      <c r="C111" t="str">
        <f t="shared" si="6"/>
        <v>孙*砚</v>
      </c>
      <c r="D111" t="s">
        <v>225</v>
      </c>
      <c r="E111" s="2" t="str">
        <f>REPLACE(D111,8,2,"**")</f>
        <v>2022516**07</v>
      </c>
      <c r="F111" s="2">
        <v>73</v>
      </c>
    </row>
    <row r="112" spans="1:6">
      <c r="A112" t="s">
        <v>4</v>
      </c>
      <c r="B112" t="s">
        <v>226</v>
      </c>
      <c r="C112" t="str">
        <f t="shared" si="6"/>
        <v>郎*涵</v>
      </c>
      <c r="D112" t="s">
        <v>227</v>
      </c>
      <c r="E112" s="2" t="str">
        <f>REPLACE(D112,8,3,"***")</f>
        <v>2023617***28</v>
      </c>
      <c r="F112" s="2">
        <v>73</v>
      </c>
    </row>
    <row r="113" spans="1:6">
      <c r="A113" t="s">
        <v>4</v>
      </c>
      <c r="B113" t="s">
        <v>228</v>
      </c>
      <c r="C113" t="str">
        <f t="shared" si="6"/>
        <v>丁*功</v>
      </c>
      <c r="D113" t="s">
        <v>229</v>
      </c>
      <c r="E113" s="2" t="str">
        <f>REPLACE(D113,8,3,"***")</f>
        <v>2023516***30</v>
      </c>
      <c r="F113" s="2">
        <v>73</v>
      </c>
    </row>
    <row r="114" spans="1:6">
      <c r="A114" t="s">
        <v>4</v>
      </c>
      <c r="B114" t="s">
        <v>230</v>
      </c>
      <c r="C114" t="str">
        <f t="shared" si="6"/>
        <v>申*慧</v>
      </c>
      <c r="D114" t="s">
        <v>231</v>
      </c>
      <c r="E114" s="2" t="str">
        <f>REPLACE(D114,8,2,"**")</f>
        <v>2022523**21</v>
      </c>
      <c r="F114" s="2">
        <v>73</v>
      </c>
    </row>
    <row r="115" spans="1:6">
      <c r="A115" t="s">
        <v>4</v>
      </c>
      <c r="B115" t="s">
        <v>232</v>
      </c>
      <c r="C115" t="str">
        <f t="shared" si="6"/>
        <v>岳*奇</v>
      </c>
      <c r="D115" t="s">
        <v>233</v>
      </c>
      <c r="E115" s="2" t="str">
        <f>REPLACE(D115,8,3,"***")</f>
        <v>2023517***23</v>
      </c>
      <c r="F115" s="2">
        <v>73</v>
      </c>
    </row>
    <row r="116" spans="1:6">
      <c r="A116" t="s">
        <v>4</v>
      </c>
      <c r="B116" t="s">
        <v>234</v>
      </c>
      <c r="C116" t="str">
        <f t="shared" si="6"/>
        <v>刘*洋</v>
      </c>
      <c r="D116" t="s">
        <v>235</v>
      </c>
      <c r="E116" s="2" t="str">
        <f>REPLACE(D116,8,3,"***")</f>
        <v>2023517***26</v>
      </c>
      <c r="F116" s="2">
        <v>72.5</v>
      </c>
    </row>
    <row r="117" spans="1:6">
      <c r="A117" t="s">
        <v>4</v>
      </c>
      <c r="B117" t="s">
        <v>236</v>
      </c>
      <c r="C117" t="str">
        <f t="shared" si="6"/>
        <v>于*琳</v>
      </c>
      <c r="D117" t="s">
        <v>237</v>
      </c>
      <c r="E117" s="2" t="str">
        <f>REPLACE(D117,8,3,"***")</f>
        <v>2023616***27</v>
      </c>
      <c r="F117" s="2">
        <v>72.5</v>
      </c>
    </row>
    <row r="118" spans="1:6">
      <c r="A118" t="s">
        <v>4</v>
      </c>
      <c r="B118" t="s">
        <v>238</v>
      </c>
      <c r="C118" t="str">
        <f t="shared" si="6"/>
        <v>马*菲</v>
      </c>
      <c r="D118" t="s">
        <v>239</v>
      </c>
      <c r="E118" s="2" t="str">
        <f>REPLACE(D118,8,3,"***")</f>
        <v>2023517***24</v>
      </c>
      <c r="F118" s="2">
        <v>72</v>
      </c>
    </row>
    <row r="119" spans="1:6">
      <c r="A119" t="s">
        <v>4</v>
      </c>
      <c r="B119" t="s">
        <v>240</v>
      </c>
      <c r="C119" t="str">
        <f t="shared" si="6"/>
        <v>王*</v>
      </c>
      <c r="D119" t="s">
        <v>241</v>
      </c>
      <c r="E119" s="2" t="str">
        <f>REPLACE(D119,8,3,"***")</f>
        <v>2023517***06</v>
      </c>
      <c r="F119" s="2">
        <v>72</v>
      </c>
    </row>
    <row r="120" spans="1:6">
      <c r="A120" t="s">
        <v>4</v>
      </c>
      <c r="B120" t="s">
        <v>242</v>
      </c>
      <c r="C120" t="str">
        <f t="shared" si="6"/>
        <v>白*</v>
      </c>
      <c r="D120" t="s">
        <v>243</v>
      </c>
      <c r="E120" s="2" t="str">
        <f>REPLACE(D120,8,3,"***")</f>
        <v>2023617***22</v>
      </c>
      <c r="F120" s="2">
        <v>71.5</v>
      </c>
    </row>
    <row r="121" spans="1:6">
      <c r="A121" t="s">
        <v>4</v>
      </c>
      <c r="B121" t="s">
        <v>244</v>
      </c>
      <c r="C121" t="str">
        <f t="shared" si="6"/>
        <v>程*圆</v>
      </c>
      <c r="D121" t="s">
        <v>245</v>
      </c>
      <c r="E121" s="2" t="str">
        <f>REPLACE(D121,8,2,"**")</f>
        <v>2022544**29</v>
      </c>
      <c r="F121" s="2">
        <v>71.5</v>
      </c>
    </row>
    <row r="122" spans="1:6">
      <c r="A122" t="s">
        <v>4</v>
      </c>
      <c r="B122" t="s">
        <v>246</v>
      </c>
      <c r="C122" t="str">
        <f t="shared" si="6"/>
        <v>杨*</v>
      </c>
      <c r="D122" t="s">
        <v>247</v>
      </c>
      <c r="E122" s="2" t="str">
        <f>REPLACE(D122,8,2,"**")</f>
        <v>2021544**26</v>
      </c>
      <c r="F122" s="2">
        <v>71.5</v>
      </c>
    </row>
    <row r="123" spans="1:6">
      <c r="A123" t="s">
        <v>4</v>
      </c>
      <c r="B123" t="s">
        <v>248</v>
      </c>
      <c r="C123" t="str">
        <f t="shared" si="6"/>
        <v>朱*豪</v>
      </c>
      <c r="D123" t="s">
        <v>249</v>
      </c>
      <c r="E123" s="2" t="str">
        <f>REPLACE(D123,8,3,"***")</f>
        <v>2023517***16</v>
      </c>
      <c r="F123" s="2">
        <v>71</v>
      </c>
    </row>
    <row r="124" spans="1:6">
      <c r="A124" t="s">
        <v>4</v>
      </c>
      <c r="B124" t="s">
        <v>250</v>
      </c>
      <c r="C124" t="str">
        <f t="shared" si="6"/>
        <v>李*潼</v>
      </c>
      <c r="D124" t="s">
        <v>251</v>
      </c>
      <c r="E124" s="2" t="str">
        <f>REPLACE(D124,8,3,"**")</f>
        <v>2023517**26</v>
      </c>
      <c r="F124" s="2">
        <v>70.5</v>
      </c>
    </row>
    <row r="125" spans="1:6">
      <c r="A125" t="s">
        <v>4</v>
      </c>
      <c r="B125" t="s">
        <v>252</v>
      </c>
      <c r="C125" t="str">
        <f t="shared" si="6"/>
        <v>方*</v>
      </c>
      <c r="D125" t="s">
        <v>253</v>
      </c>
      <c r="E125" s="2" t="str">
        <f>REPLACE(D125,8,3,"***")</f>
        <v>2023544***09</v>
      </c>
      <c r="F125" s="2">
        <v>70</v>
      </c>
    </row>
    <row r="126" spans="1:6">
      <c r="A126" t="s">
        <v>4</v>
      </c>
      <c r="B126" t="s">
        <v>254</v>
      </c>
      <c r="C126" t="str">
        <f t="shared" si="6"/>
        <v>付*帆</v>
      </c>
      <c r="D126" t="s">
        <v>255</v>
      </c>
      <c r="E126" s="2" t="str">
        <f t="shared" ref="E126:E132" si="7">REPLACE(D126,8,3,"***")</f>
        <v>2023544***30</v>
      </c>
      <c r="F126" s="2">
        <v>69.5</v>
      </c>
    </row>
    <row r="127" spans="1:6">
      <c r="A127" t="s">
        <v>4</v>
      </c>
      <c r="B127" t="s">
        <v>256</v>
      </c>
      <c r="C127" t="str">
        <f t="shared" si="6"/>
        <v>刘*</v>
      </c>
      <c r="D127" t="s">
        <v>257</v>
      </c>
      <c r="E127" s="2" t="str">
        <f t="shared" si="7"/>
        <v>2023544***17</v>
      </c>
      <c r="F127" s="2">
        <v>69</v>
      </c>
    </row>
    <row r="128" spans="1:6">
      <c r="A128" t="s">
        <v>4</v>
      </c>
      <c r="B128" t="s">
        <v>258</v>
      </c>
      <c r="C128" t="str">
        <f t="shared" si="6"/>
        <v>赵*露</v>
      </c>
      <c r="D128" t="s">
        <v>259</v>
      </c>
      <c r="E128" s="2" t="str">
        <f t="shared" si="7"/>
        <v>2023516***22</v>
      </c>
      <c r="F128" s="2">
        <v>67.5</v>
      </c>
    </row>
    <row r="129" spans="1:7">
      <c r="A129" t="s">
        <v>4</v>
      </c>
      <c r="B129" t="s">
        <v>260</v>
      </c>
      <c r="C129" t="str">
        <f t="shared" si="6"/>
        <v>梁*培</v>
      </c>
      <c r="D129" t="s">
        <v>261</v>
      </c>
      <c r="E129" s="2" t="str">
        <f t="shared" si="7"/>
        <v>2023544***10</v>
      </c>
      <c r="F129" s="2">
        <v>67</v>
      </c>
    </row>
    <row r="130" spans="1:7">
      <c r="A130" t="s">
        <v>4</v>
      </c>
      <c r="B130" t="s">
        <v>262</v>
      </c>
      <c r="C130" t="str">
        <f t="shared" si="6"/>
        <v>李*超</v>
      </c>
      <c r="D130" t="s">
        <v>263</v>
      </c>
      <c r="E130" s="2" t="str">
        <f t="shared" si="7"/>
        <v>2023516***13</v>
      </c>
      <c r="F130" s="2">
        <v>66.5</v>
      </c>
    </row>
    <row r="131" spans="1:7">
      <c r="A131" t="s">
        <v>4</v>
      </c>
      <c r="B131" t="s">
        <v>264</v>
      </c>
      <c r="C131" t="str">
        <f>REPLACE(B132,2,1,"*")</f>
        <v>孟*涵</v>
      </c>
      <c r="D131" t="s">
        <v>265</v>
      </c>
      <c r="E131" s="2" t="str">
        <f t="shared" si="7"/>
        <v>2023544***27</v>
      </c>
      <c r="F131" s="2">
        <v>63.5</v>
      </c>
    </row>
    <row r="132" s="1" customFormat="1" spans="1:7">
      <c r="A132" t="s">
        <v>4</v>
      </c>
      <c r="B132" t="s">
        <v>266</v>
      </c>
      <c r="C132" t="str">
        <f>REPLACE(B133,2,1,"*")</f>
        <v>*</v>
      </c>
      <c r="D132" t="s">
        <v>267</v>
      </c>
      <c r="E132" s="2" t="str">
        <f t="shared" si="7"/>
        <v>2023544***09</v>
      </c>
      <c r="F132" s="2">
        <v>61.5</v>
      </c>
      <c r="G132"/>
    </row>
  </sheetData>
  <sortState ref="A6:G132">
    <sortCondition ref="F1:F13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WPS_1755860188</cp:lastModifiedBy>
  <dcterms:created xsi:type="dcterms:W3CDTF">2023-09-24T14:57:00Z</dcterms:created>
  <dcterms:modified xsi:type="dcterms:W3CDTF">2025-11-26T14:44:49Z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1853B2ADCE0B442985B978CC1A7193C9_13</vt:lpwstr>
  </property>
  <property fmtid="{D5CDD505-2E9C-101B-9397-08002B2CF9AE}" pid="3" name="KSOProductBuildVer">
    <vt:lpwstr>2052-12.1.0.23542</vt:lpwstr>
  </property>
</Properties>
</file>